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alteradh.sharepoint.com/teams/RealWorldTesting690/Shared Documents/Touchworks RWT/Real World Testing Plans and Final Reports/2025 Documents/"/>
    </mc:Choice>
  </mc:AlternateContent>
  <xr:revisionPtr revIDLastSave="452" documentId="13_ncr:1_{A03204C4-1E55-45B8-8371-E876DD0CF632}" xr6:coauthVersionLast="47" xr6:coauthVersionMax="47" xr10:uidLastSave="{EAD53757-2EBC-477A-B55B-C9D372F33C8E}"/>
  <workbookProtection workbookAlgorithmName="SHA-512" workbookHashValue="DX+1CzCQ93Zxg2Lg03LA55elJgsOWOwN6xpu7ugu4GmPkBuc4fBGc4dlGMYyCfoNlubmSrrk4nzF3W7AgrZcEg==" workbookSaltValue="hRuTeJRiJt/vQ8EOymCfkQ==" workbookSpinCount="100000" lockStructure="1"/>
  <bookViews>
    <workbookView xWindow="28680" yWindow="-120" windowWidth="29040" windowHeight="15720" tabRatio="854" xr2:uid="{FFD9EE6C-8975-4481-98F9-97E0260E9E7C}"/>
  </bookViews>
  <sheets>
    <sheet name="RWT Plan Table of Contents" sheetId="11" r:id="rId1"/>
    <sheet name="General Information" sheetId="17" r:id="rId2"/>
    <sheet name="Standards Updates" sheetId="13" r:id="rId3"/>
    <sheet name="Applicable Care Settings Def" sheetId="14" r:id="rId4"/>
    <sheet name="RWT Approach Justification" sheetId="12" r:id="rId5"/>
    <sheet name="Measures Used in Approach" sheetId="9" r:id="rId6"/>
    <sheet name="Metrics" sheetId="18" r:id="rId7"/>
    <sheet name="Schedule of Key Milestones" sheetId="15"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18" l="1"/>
  <c r="O5" i="18"/>
  <c r="O4" i="18"/>
</calcChain>
</file>

<file path=xl/sharedStrings.xml><?xml version="1.0" encoding="utf-8"?>
<sst xmlns="http://schemas.openxmlformats.org/spreadsheetml/2006/main" count="199" uniqueCount="159">
  <si>
    <t>General Information</t>
  </si>
  <si>
    <t>Standards Update (Standards Version Advancement Process - SVAP)</t>
  </si>
  <si>
    <t>Applicable Care Settings Defined</t>
  </si>
  <si>
    <t>Justification for Real World Testing Approach</t>
  </si>
  <si>
    <t>Measures Used in Overall Approach</t>
  </si>
  <si>
    <t>Schedule of Key Milestones</t>
  </si>
  <si>
    <t>Category</t>
  </si>
  <si>
    <t>Description</t>
  </si>
  <si>
    <t>Version Numbers</t>
  </si>
  <si>
    <t>Certified Health IT Product List (CHPL) ID</t>
  </si>
  <si>
    <t>Plan Report ID Number</t>
  </si>
  <si>
    <t>[For ONC-Authorized Certification Body Use Only]</t>
  </si>
  <si>
    <t>Developer Name</t>
  </si>
  <si>
    <t>Altera Digital Health</t>
  </si>
  <si>
    <t>Product Name</t>
  </si>
  <si>
    <t>TouchWorks EHR</t>
  </si>
  <si>
    <t>22.1.6</t>
  </si>
  <si>
    <t>15.04.04.3123.Touc.22.09.1.231130</t>
  </si>
  <si>
    <t>15.04.04.3123.Touc.24.10.1.240506</t>
  </si>
  <si>
    <t>Developer Real World Testing Page URL</t>
  </si>
  <si>
    <t>https://www.alterahealth.com/legal/onc-reg-compliance/</t>
  </si>
  <si>
    <t>Certification Criteria</t>
  </si>
  <si>
    <t>Applicable Care Setting</t>
  </si>
  <si>
    <t>Explanation for Care Setting Inclusion</t>
  </si>
  <si>
    <t>Multi-Specialty Outpatient</t>
  </si>
  <si>
    <t>Segment to which we market and/or have deployed to providers employed by medical groups that are independently owned, non-academic, multi-specialty ambulatory (outpatient) practices.  Multi-specialty groups represents a unique workflow compared to single specialty groups where the EHR configuration must simultaneously support a diverse set of medical and surgical subspecialties. The workflow is also quite different in that the single patient record is shared, updated and maintained across multiple users of multiple specialties.</t>
  </si>
  <si>
    <t>Single Specialty Outpatient</t>
  </si>
  <si>
    <t>Segment to which we market and/or have deployed to providers employed by medical groups that are independently owned, non-academic, single-specialty ambulatory (outpatient) practices.  Single specialty groups represent specific workflows that best support their medical specialty and operate under different workflow demands of a multispecialty group or primary care.  Single specialty groups often have specific challenges and varying perspectives on coordination of care activities and communication with referral entities.</t>
  </si>
  <si>
    <t>Primary Care Outpatient</t>
  </si>
  <si>
    <r>
      <rPr>
        <sz val="11"/>
        <rFont val="Calibri"/>
        <family val="2"/>
        <scheme val="minor"/>
      </rPr>
      <t xml:space="preserve">Segment to which we market and/or have deployed to providers employed by medical groups that are independently owned, non-academic, multi-specialty ambulatory (outpatient) practices.  Primary care groups have unique challenges and workflow as they work to provide continuity of care across wellness, health maintenance and chronic disease management encounters. It is common in this care setting to have complex visits requiring providers to address acute illness, wellness reminder and chronic disease activities at a single visit. Primary care requires robust coordination of care activities across the care team and care settings. </t>
    </r>
    <r>
      <rPr>
        <sz val="11"/>
        <color rgb="FFFF0000"/>
        <rFont val="Calibri"/>
        <family val="2"/>
        <scheme val="minor"/>
      </rPr>
      <t xml:space="preserve">  </t>
    </r>
    <r>
      <rPr>
        <sz val="11"/>
        <rFont val="Calibri"/>
        <family val="2"/>
        <scheme val="minor"/>
      </rPr>
      <t>Primary Care specialties include family medicine, internal medicine, general obstetrics and gynecology (ob/gyn) or pediatrics.</t>
    </r>
  </si>
  <si>
    <t>Urgent Care</t>
  </si>
  <si>
    <t>Segment to which we market and/or have deployed to providers employed by medical groups that are independently owned ambulatory practices that care for patients in an Urgent Care setting. These groups are not free standing or hospital based emergency departments and are typically open less than 24 hours a day. The urgent care setting is typically reimbursed similar to other outpatient (ambulatory centers); the workflow and sharing needs are often unique as they may be a single specialty group or typically part of a larger multi-specialty groups. Urgent care centers care for non-scheduled "walk in" type patients and are unique in that they provide episodic care and do not provide continuity of care.</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</si>
  <si>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</si>
  <si>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</si>
  <si>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</si>
  <si>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ONC-recommended test tools. </t>
  </si>
  <si>
    <t>Testing methods / methodologies</t>
  </si>
  <si>
    <t>Description of expected outcome</t>
  </si>
  <si>
    <t xml:space="preserve">All clients will be able to successfully demonstrate the interoperability elements related to the certification criteria that will be tested. </t>
  </si>
  <si>
    <t>- The RWT approach is intended to be laser-focused on demonstrating full compliance with the interoperable certification criteria requirements in a manner that provides the least burdensome work effort for clients to execute. 
- The testing scenarios will be performed in the client's Production database utilizing test patient or real patient data with PHI masked.</t>
  </si>
  <si>
    <t>Ongoing Testing: Reporting Metrics by Certification Criterion</t>
  </si>
  <si>
    <t>Testing methods/methodologies</t>
  </si>
  <si>
    <r>
      <rPr>
        <b/>
        <u/>
        <sz val="11"/>
        <color theme="1"/>
        <rFont val="Calibri"/>
        <family val="2"/>
        <scheme val="minor"/>
      </rPr>
      <t>Allscripts Community Direct Messaging (ACDM)</t>
    </r>
    <r>
      <rPr>
        <sz val="11"/>
        <color theme="1"/>
        <rFont val="Calibri"/>
        <family val="2"/>
        <scheme val="minor"/>
      </rPr>
      <t xml:space="preserve">: </t>
    </r>
    <r>
      <rPr>
        <sz val="11"/>
        <rFont val="Calibri"/>
        <family val="2"/>
        <scheme val="minor"/>
      </rPr>
      <t>Veradigm (formerly Allscripts)</t>
    </r>
    <r>
      <rPr>
        <sz val="11"/>
        <color theme="1"/>
        <rFont val="Calibri"/>
        <family val="2"/>
        <scheme val="minor"/>
      </rPr>
      <t xml:space="preserve"> team members will run and deliver aggregated reports on a monthly basis related to sending and receiving Direct messages </t>
    </r>
  </si>
  <si>
    <r>
      <rPr>
        <b/>
        <u/>
        <sz val="11"/>
        <color theme="1"/>
        <rFont val="Calibri"/>
        <family val="2"/>
        <scheme val="minor"/>
      </rPr>
      <t>Registry Hub:</t>
    </r>
    <r>
      <rPr>
        <sz val="11"/>
        <color theme="1"/>
        <rFont val="Calibri"/>
        <family val="2"/>
        <scheme val="minor"/>
      </rPr>
      <t xml:space="preserve"> (Source for inbound and outbound transmission of Registry messages to Public Health Agencies):
</t>
    </r>
    <r>
      <rPr>
        <sz val="11"/>
        <rFont val="Calibri"/>
        <family val="2"/>
        <scheme val="minor"/>
      </rPr>
      <t>Veradigm te</t>
    </r>
    <r>
      <rPr>
        <sz val="11"/>
        <color theme="1"/>
        <rFont val="Calibri"/>
        <family val="2"/>
        <scheme val="minor"/>
      </rPr>
      <t>am members will run and deliver aggregated reports on a monthly basis related to inbound and outbound registry transactions</t>
    </r>
  </si>
  <si>
    <r>
      <rPr>
        <b/>
        <u/>
        <sz val="11"/>
        <color theme="1"/>
        <rFont val="Calibri"/>
        <family val="2"/>
        <scheme val="minor"/>
      </rPr>
      <t>Rx Hub</t>
    </r>
    <r>
      <rPr>
        <sz val="11"/>
        <color theme="1"/>
        <rFont val="Calibri"/>
        <family val="2"/>
        <scheme val="minor"/>
      </rPr>
      <t xml:space="preserve"> (Source for inbound and outbound transmission of eRx related messages to Surescripts):
</t>
    </r>
    <r>
      <rPr>
        <sz val="11"/>
        <rFont val="Calibri"/>
        <family val="2"/>
        <scheme val="minor"/>
      </rPr>
      <t xml:space="preserve">Veradigm team </t>
    </r>
    <r>
      <rPr>
        <sz val="11"/>
        <color theme="1"/>
        <rFont val="Calibri"/>
        <family val="2"/>
        <scheme val="minor"/>
      </rPr>
      <t>members will run and deliver aggregated reports on a monthly basis related to inbound and outbound electronic prescribing transactions.</t>
    </r>
  </si>
  <si>
    <r>
      <rPr>
        <b/>
        <u/>
        <sz val="11"/>
        <color theme="1"/>
        <rFont val="Calibri"/>
        <family val="2"/>
        <scheme val="minor"/>
      </rPr>
      <t>API for FHIR R4</t>
    </r>
    <r>
      <rPr>
        <sz val="11"/>
        <color theme="1"/>
        <rFont val="Calibri"/>
        <family val="2"/>
        <scheme val="minor"/>
      </rPr>
      <t xml:space="preserve"> (source for API related metric counts)
Veradigm team members will run and deliver aggregated reports on a monthly basis related to individual patient and multi-patient bulk requests.</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</si>
  <si>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</si>
  <si>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</si>
  <si>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</si>
  <si>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</si>
  <si>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</si>
  <si>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</si>
  <si>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Planned Functional Testing / 
Reporting Metric Description</t>
  </si>
  <si>
    <t>Justification</t>
  </si>
  <si>
    <t>Applicable Care Settings</t>
  </si>
  <si>
    <t>Expected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</si>
  <si>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</si>
  <si>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</si>
  <si>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</si>
  <si>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</si>
  <si>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</si>
  <si>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Multi-Specialty Outpatient
• Single Specialty Outpatient
• Primary Care Outpatient
• Urgent Care</t>
  </si>
  <si>
    <t xml:space="preserve">All clients representing the applicable Care Setting Types will be able to demonstrate the interoperability elements related to the certification criteria that will be tested to show that they work in the real world. </t>
  </si>
  <si>
    <t>170.315(g)(9) Application access – all data request.
170.315(g)(7) Application access – patient selection.</t>
  </si>
  <si>
    <t>Demonstration of a patient's ability to make an all data request for a C-CDA via a 3rd party application that is connected to the EHR's FHIR R4 patient-facing API following authentication. 
-(g)(7) and (g)(9) uses relied upon software Veradigm Compliance Reporting Solution, which is a component of the TouchWorks EHR ONC Certified Health IT Technology Package.</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</si>
  <si>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</si>
  <si>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FHIR R4 API into a 3rd party application in compliance with USCDI v1 and C-CDA R2.1. </t>
  </si>
  <si>
    <t>170.315(g)(10) API - Standardized API for patient and population services
170.315(g)(7) Application access – patient selection.</t>
  </si>
  <si>
    <t>-To demonstrate the end-to-end functionality for when an authorized patient makes a FHIR R4 data request using a 3rd party healthcare application of their choosing.
-To demonstrate the end-to-end functionality for when an authorized user makes a FHIR R4 Bulk data request.</t>
  </si>
  <si>
    <t>-Documentation evidencing a single patient's ability to request and retrieve their own EHI data through FHIR R4 API.
-Documentation evidencing an authorized user's ability to request and retrieve EHI data for multiple patients through FHIR R4 API.</t>
  </si>
  <si>
    <t>ONGOING REPORT METRICS</t>
  </si>
  <si>
    <t>Planned Reporting Metric  Description</t>
  </si>
  <si>
    <t>170.315(g)(7) Application access – patient selection
170.315(g)(9) Application access – all data request</t>
  </si>
  <si>
    <t>Total number of patient API authentication events with all data requests (C-CDAs) received</t>
  </si>
  <si>
    <t xml:space="preserve">Track aggregated volume of patient requests for a full C-CDA via a patient-facing API by month </t>
  </si>
  <si>
    <t>170.315(g)(7) Application access – patient selection.
170.315(g)(10) API - Standardized API for patient and population services</t>
  </si>
  <si>
    <t xml:space="preserve">-Total number of data requests for a single patient's data.
-Total number of data requests for multiple patients' data.
</t>
  </si>
  <si>
    <t>To demonstrate the volume of single patient requests for one or more data categories via a third party application.
To demonstrate the volume of multiple patient requests for one or more data categories via a third party.</t>
  </si>
  <si>
    <t>Track aggregated volume of single and multiple patient requests via either a patient-facing API third party application utilizing FHIR R4 or FHIR Bulk API.</t>
  </si>
  <si>
    <t>Testing Type</t>
  </si>
  <si>
    <t>Key Milestone</t>
  </si>
  <si>
    <t>Care Setting</t>
  </si>
  <si>
    <t xml:space="preserve">Client recruitment </t>
  </si>
  <si>
    <t>12/1/2024 to 01/31/2025</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</si>
  <si>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</si>
  <si>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1/1/2025 to 2/28/2025</t>
  </si>
  <si>
    <t>Conduct RWT activities over 6 to 8 week timeframe for each client
◼ Execution of RWT by client with Altera support for guidance/problem-solving
◼ Documentation of outcomes of RWT activities throughout testing process</t>
  </si>
  <si>
    <t>3/1/2025 to 6/30/2025</t>
  </si>
  <si>
    <t>Investigation of any client identified potential nonconformance during RWT activities</t>
  </si>
  <si>
    <t>Review and analysis of output from individual client RWT outputs concurrently with client testing activities</t>
  </si>
  <si>
    <t>Follow-up, clarification and retesting with client participants as required</t>
  </si>
  <si>
    <t>7/1/2025 to 8/31/2025</t>
  </si>
  <si>
    <t>Aggregation of all client RWT outputs into a final RWT Report section for Point-in-Time Testing</t>
  </si>
  <si>
    <t>9/1/2025 to 11/30/2025</t>
  </si>
  <si>
    <t>Monthly reports provided by internal teams managing common/shared functionality as follows: 
◼ Allscripts Community Direct Messaging (ACDM)
◼ Veradigm Rx Hub (for transmission of eRx messages inbound and outbound from Surescripts)
◼ Veradigm Registry Hub (for transmission of immunization registry messages inbound and outbound)
◼ Veradigm Compliance Reporting Solution (VCRS)
◼ FHIR R4 API</t>
  </si>
  <si>
    <t>1/1/2025 to 12/31/2025</t>
  </si>
  <si>
    <t>Monthly aggregation of reports from all sources</t>
  </si>
  <si>
    <t>2/1/2025 to 12/31/2025</t>
  </si>
  <si>
    <t>Monthly review and monitoring of aggregated report output from all sources</t>
  </si>
  <si>
    <t>Preparation of final aggregated report output from all sources for inclusion in RWT Report</t>
  </si>
  <si>
    <t>1/1/2026 to 1/30/2026</t>
  </si>
  <si>
    <t>To demonstrate the volume of patient C-CDA document requests via a third-party application based on FHIR R4 standards</t>
  </si>
  <si>
    <t>-Demonstration of the ability to respond to a request for a single patient's data.
-Demonstration of the ability to respond to a request for multiple patients' data.
-(g)(10) uses relied upon software Veradigm Compliance Reporting Solution, which is a component of the TouchWorks EHR ONC Certified Health IT Technology Package.</t>
  </si>
  <si>
    <t>(c) Copyright Altera Digital Health LLC 2025</t>
  </si>
  <si>
    <t xml:space="preserve"> 2025 RWT Report Table Of Contents For TouchWorks EHR</t>
  </si>
  <si>
    <t>RWT Report</t>
  </si>
  <si>
    <t>Actual Functional Testing Description</t>
  </si>
  <si>
    <t>RWT Execution Outcomes</t>
  </si>
  <si>
    <t>Actual Metric</t>
  </si>
  <si>
    <t>Counts by Month</t>
  </si>
  <si>
    <t>Annual Volume</t>
  </si>
  <si>
    <t>Percentage-Based Metric Description</t>
  </si>
  <si>
    <t>Jan</t>
  </si>
  <si>
    <t>Feb</t>
  </si>
  <si>
    <t>Mar</t>
  </si>
  <si>
    <t>Apr</t>
  </si>
  <si>
    <t>May</t>
  </si>
  <si>
    <t>Jun</t>
  </si>
  <si>
    <t>Jul</t>
  </si>
  <si>
    <t>Aug</t>
  </si>
  <si>
    <t>Sep</t>
  </si>
  <si>
    <t>Oct</t>
  </si>
  <si>
    <t>Nov</t>
  </si>
  <si>
    <t>Dec</t>
  </si>
  <si>
    <t>Total number of data requests for a single patient's data</t>
  </si>
  <si>
    <t>Total number of data requests for multiple patient's data</t>
  </si>
  <si>
    <t>TouchWorks RWT Metrics Measured Across Defined Care Setting Types</t>
  </si>
  <si>
    <t>170.315(g)(7) Application access – patient selection
170.315(g)(9) Application access – all data request</t>
  </si>
  <si>
    <t>Planned Date Timeframe</t>
  </si>
  <si>
    <t>Actual Date Timeframe</t>
  </si>
  <si>
    <t>Explanation of Variance from Planned Date Timeframe</t>
  </si>
  <si>
    <t>Metrics</t>
  </si>
  <si>
    <t>No change to plan</t>
  </si>
  <si>
    <t>15.04.04.3123.Touc.24.11.1.241101</t>
  </si>
  <si>
    <t>3/17/25 to 9/03/25</t>
  </si>
  <si>
    <t>7/1/2025 to 09/03/2025</t>
  </si>
  <si>
    <t>Scripted clinical workflows defined for the TouchWorks Real World Test plan were used effectively as a framework for collecting evidence of the objectives in each testing scenario. Variances to the scripted workflows occurred whenever a client's implementation of TouchWorks required a different approach. When such variances occurred the testing objectives remained the same. The combination of those scripted and non-scripted clinical workflows permitted effective collection of evidence used to ensure compliance with each certification criteria. In some cases the clinical workflows followed exposed areas where incomplete system configuration or lack of optimal workflow knowledge by client teams required refresher training, investigation and resolution. These items are described elsewhere in this report.</t>
  </si>
  <si>
    <t>The expected outcome from the testing methodologies did not change from the original plan.</t>
  </si>
  <si>
    <t xml:space="preserve">The approach followed during Real World Testing permitted effective collection of evidence used to ensure compliance with the full scope of the certification criteria.    
All testing and evidence collection was completed in client production systems due to all participating clients not having a current replication of their Production databases in a Test environment.  </t>
  </si>
  <si>
    <r>
      <rPr>
        <sz val="11"/>
        <color rgb="FF000000"/>
        <rFont val="Calibri"/>
        <family val="2"/>
        <scheme val="minor"/>
      </rPr>
      <t>Client testing activities proceeded as planned.  See detailed descriptions below for each</t>
    </r>
    <r>
      <rPr>
        <b/>
        <sz val="11"/>
        <color rgb="FFC00000"/>
        <rFont val="Calibri"/>
        <family val="2"/>
        <scheme val="minor"/>
      </rPr>
      <t xml:space="preserve">. </t>
    </r>
  </si>
  <si>
    <t>Adjustments to this plan/report made in accordance to the ASTP/ONC Real World Testing Enforcement Discretion Guidance published on 6/30/2025.  Per the guidance provided in the Enforcement Discretion notice, the only measures included in this report are:
170.315(g)(7) Application access - patient selection
170.315(g)(9) Application access - all data request
170.315(g)(10) Standardized API for patient and population services
All other measures and metrics have been removed.</t>
  </si>
  <si>
    <t xml:space="preserve">Clients were requested to use a third party application to perform API access to the health information for a test patient or real patient staff volunteer (with PHI masked) to request transfer of a patient's C-CDA.  </t>
  </si>
  <si>
    <t xml:space="preserve">Clients were requested to use a third party application to perform API access to the health information for a single test patient or real patient staff volunteer (with PHI masked) to demonstrate the ability to retrieve EHI data. Clients were also asked to demonstrate a user's ability to retrieve EHI data for multiple patients through a FHIR bulk request.    </t>
  </si>
  <si>
    <t>Total number of transmissions were collected and visually inspected each month from January to December of 2025.</t>
  </si>
  <si>
    <t>Added versions after the RWT test plan was submitted and approved; version 2024.3 which was certified on 11/1/2024 and  version 2025 which was certified on 07/23/2025.</t>
  </si>
  <si>
    <t>No applicable standards have been updated under the Standards Version Advancement Process for 2025</t>
  </si>
  <si>
    <t>15.04.04.3123.Touc.25.12.1.250723</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</si>
  <si>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external and Altera log files
-	Real world examples of successful transmissions by client report 
-	Use of production environments when possible while limiting touchpoints with PHI as much as feasible
-	Use test and production environments as available</t>
  </si>
  <si>
    <t>The testing methodologies consisted primarily of visual inspection of testing results. Documentation collected in support of visual inspection included screenshots from simulated clinical workflows in production environments utilizing test patients and/or real patients with PHI masked.  Utilization of client-selected third party healthcare app for FHIR API patient experience testing to validate patient's access to their health information. In all instances, participant clients expressed their preference to perform testing directly in TouchWorks Production environments.  No testing was done in TouchWorks Test environments.</t>
  </si>
  <si>
    <r>
      <t xml:space="preserve">Aggregated metric data by certification criterion will be obtained from common/shared functionality  managed by </t>
    </r>
    <r>
      <rPr>
        <sz val="11"/>
        <rFont val="Calibri"/>
        <family val="2"/>
        <scheme val="minor"/>
      </rPr>
      <t xml:space="preserve">Veradigm </t>
    </r>
    <r>
      <rPr>
        <sz val="11"/>
        <color theme="1"/>
        <rFont val="Calibri"/>
        <family val="2"/>
        <scheme val="minor"/>
      </rPr>
      <t xml:space="preserve">for monthly reporting. </t>
    </r>
  </si>
  <si>
    <t>By showing the volume of single patient API PHI data requests from a third-party application each month, the results of the metric demonstrate that TouchWorks EHR functionality supports patient options to gain access to their health information via a third-party application utilizing API technology ongoing over a period of time. Patients successfully authenticated their identity and made requests to access their health data from a third-party API application an average of 43,893 times per month. 
Increasing counts were observed each month throughout the reporting year. Altera resources implemented several projects to strengthen FHIR API metrics:  1) Quarterly Client Webinars and FHIR API focused client education; 2) FHIR API Endpoint Uptime Monitoring Program; and 3) Client FHIR API server and environment improvement audits as part of transitioning FHIR API ownership from Veradigm to Altera Digital Health. 
No TouchWorks client utilized FHIR R4 Bulk API to request PHI data for multiple patients. This count was zero.
Refer to Actual Metrics Tab for volume data</t>
  </si>
  <si>
    <r>
      <rPr>
        <b/>
        <u/>
        <sz val="11"/>
        <color rgb="FF000000"/>
        <rFont val="Calibri"/>
        <family val="2"/>
        <scheme val="minor"/>
      </rPr>
      <t xml:space="preserve">Veradigm Compliance Reporting Solution (VCRS):
</t>
    </r>
    <r>
      <rPr>
        <sz val="11"/>
        <color rgb="FF000000"/>
        <rFont val="Calibri"/>
        <family val="2"/>
        <scheme val="minor"/>
      </rPr>
      <t xml:space="preserve">Collection of data for those clients connected to this solution to generate aggregated, monthly data counts for CIRI and CCDA counts. </t>
    </r>
  </si>
  <si>
    <t>TouchWorks Real World Testing Plan Across The Client Base</t>
  </si>
  <si>
    <t>A centralized solution continued to be utilized to deliver and aggregate monthly data. Veradigm team members ran and delivered aggregated reports, which were gathered and manually inspected on a monthly basis.  
All Aggregated metrics (with the exception of Veradigm Compliance Reporting Solution (VCRS)) transitioned ownership from Veradigm to Altera Digital Health from May to September, 2025.  Post-transition, metric counts were then collected by Altera Digital Health team members.  No change occurred for the defined metrics other than transition of ownership and team members.</t>
  </si>
  <si>
    <r>
      <t>By showing the volume of API data requests for C-CDA documents from a third-party application each month, the results of the metric demonstrate that TouchWorks EHR functionality supports patient options to gain access to their health information via a third-party application utilizing API technology ongoing over a period of time. Patients successfully authenticated their identity and made data requests for C-CDA documents from a third-party API application an average of</t>
    </r>
    <r>
      <rPr>
        <sz val="11"/>
        <color theme="1"/>
        <rFont val="Calibri"/>
        <family val="2"/>
        <scheme val="minor"/>
      </rPr>
      <t xml:space="preserve"> 2,213 </t>
    </r>
    <r>
      <rPr>
        <sz val="11"/>
        <rFont val="Calibri"/>
        <family val="2"/>
        <scheme val="minor"/>
      </rPr>
      <t xml:space="preserve">times per month.
Increasing counts were observed each month throughout the reporting year. Altera resources implemented several projects to strengthen FHIR API metrics:  1) Quarterly Client Webinars and FHIR API focused client education; 2) FHIR API Endpoint Uptime Monitoring Program; and 3) Client FHIR API server and environment improvement audits as part of transitioning FHIR API ownership from Veradigm to Altera Digital Health. 
Refer to Actual Metrics Tab for volume data
</t>
    </r>
  </si>
  <si>
    <t>Slight variation in start and end dates due to volunteer client resource constrainsts related to competing projects.</t>
  </si>
  <si>
    <t>Slight variation in end date due to volunteer client resource constrainsts related to competing projects.</t>
  </si>
  <si>
    <r>
      <t xml:space="preserve">In all client testing cases, the MyLinks third party application was used to access the FHIR R4 API  utilizing test patient accounts in Production. Screenshot evidence was collected of the entire patient </t>
    </r>
    <r>
      <rPr>
        <sz val="11"/>
        <rFont val="Calibri"/>
        <family val="2"/>
        <scheme val="minor"/>
      </rPr>
      <t>experience, either by logging in with an existing account or creating a new MyLinks account. The testing steps include</t>
    </r>
    <r>
      <rPr>
        <sz val="11"/>
        <color theme="1"/>
        <rFont val="Calibri"/>
        <family val="2"/>
        <scheme val="minor"/>
      </rPr>
      <t xml:space="preserve">d </t>
    </r>
    <r>
      <rPr>
        <sz val="11"/>
        <rFont val="Calibri"/>
        <family val="2"/>
        <scheme val="minor"/>
      </rPr>
      <t>authenticating their identity to gain access to their health information and allowing access to download C-CDA documents for viewing in MyLinks. Initial testing for some clients was</t>
    </r>
    <r>
      <rPr>
        <sz val="11"/>
        <color theme="1"/>
        <rFont val="Calibri"/>
        <family val="2"/>
        <scheme val="minor"/>
      </rPr>
      <t xml:space="preserve"> unsuccessful for two reasons:  1) Corrupt test patient on MyLinks environment. Retested with a valid test patient and all subsequent testing of C-CDA documents to MyLinks was successful, and 2) FHIR Server configuration issue.  This was corrected with the client and all subsequent testing of C-CDA documents to MyLinks was successful.
The FHIR API component transitioned ownership from Veradigm to Altera Digital Health July to August, 2025.  Post-transition, the FHIR API system is fully supported by  Altera Digital Health team members.  No change occurred for the defined metrics other than transition of ownership and team members.</t>
    </r>
  </si>
  <si>
    <r>
      <t xml:space="preserve">For testing a single patient's ability to request and retrieve their own EHI data, the MyLinks third party application was used to access the API utilizing test patient accounts in Production. </t>
    </r>
    <r>
      <rPr>
        <sz val="11"/>
        <rFont val="Calibri"/>
        <family val="2"/>
        <scheme val="minor"/>
      </rPr>
      <t xml:space="preserve"> Screenshot</t>
    </r>
    <r>
      <rPr>
        <sz val="11"/>
        <color rgb="FFFF0000"/>
        <rFont val="Calibri"/>
        <family val="2"/>
        <scheme val="minor"/>
      </rPr>
      <t xml:space="preserve"> </t>
    </r>
    <r>
      <rPr>
        <sz val="11"/>
        <rFont val="Calibri"/>
        <family val="2"/>
        <scheme val="minor"/>
      </rPr>
      <t>evidence was collected of the entire patient experience in accessing their health information from the third party application, either by logging in with an existing account or creating a new MyLinks account. The testing steps included authenticating their identity to gain access to their health information and authorization of FHIR R4 data categories.  Initial testing for some client</t>
    </r>
    <r>
      <rPr>
        <sz val="11"/>
        <color theme="1"/>
        <rFont val="Calibri"/>
        <family val="2"/>
        <scheme val="minor"/>
      </rPr>
      <t xml:space="preserve">s was unsuccessful due to missing client configuration of social history SNOMED/LOINC codes.  Configuration was corrected and client education conducted and subsequent testing to MyLinks was successful.
For testing a user's ability to request and retrieve EHI data for multiple patients through FHIR R4 API bulk request, we were unable to identify a production-level Third Party application to conduct testing. None of the client testing volunteers had utilized their FHIR R4 API for this purpose. Instead, we conducted testing of all steps in an internal TouchWorks testing environment with a Bulk Data Tester / </t>
    </r>
    <r>
      <rPr>
        <sz val="11"/>
        <rFont val="Calibri"/>
        <family val="2"/>
        <scheme val="minor"/>
      </rPr>
      <t>Postman. All testing steps followed were the same as would be executed in our client's production environments.</t>
    </r>
    <r>
      <rPr>
        <sz val="11"/>
        <color theme="1"/>
        <rFont val="Calibri"/>
        <family val="2"/>
        <scheme val="minor"/>
      </rPr>
      <t xml:space="preserve">
The FHIR API component transitioned ownership from Veradigm to Altera Digital Health July to August, 2025.  Post-transition, FHIR API system fully supported by  Altera Digital Health team members.  No change occurred for the defined metrics other than transition of ownership and team members.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</si>
</sst>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_(* \(#,##0\);_(* &quot;-&quot;_);_(@_)"/>
  </numFmts>
  <fonts count="25" x14ac:knownFonts="1">
    <font>
      <sz val="11"/>
      <color theme="1"/>
      <name val="Calibri"/>
      <family val="2"/>
      <scheme val="minor"/>
    </font>
    <font>
      <b/>
      <sz val="14"/>
      <color theme="0"/>
      <name val="Calibri"/>
      <family val="2"/>
      <scheme val="minor"/>
    </font>
    <font>
      <b/>
      <sz val="16"/>
      <color theme="0"/>
      <name val="Calibri"/>
      <family val="2"/>
      <scheme val="minor"/>
    </font>
    <font>
      <u/>
      <sz val="11"/>
      <color theme="10"/>
      <name val="Calibri"/>
      <family val="2"/>
      <scheme val="minor"/>
    </font>
    <font>
      <b/>
      <u/>
      <sz val="11"/>
      <color theme="1"/>
      <name val="Calibri"/>
      <family val="2"/>
      <scheme val="minor"/>
    </font>
    <font>
      <sz val="16"/>
      <color theme="1"/>
      <name val="Calibri"/>
      <family val="2"/>
      <scheme val="minor"/>
    </font>
    <font>
      <b/>
      <sz val="16"/>
      <color theme="1"/>
      <name val="Calibri"/>
      <family val="2"/>
      <scheme val="minor"/>
    </font>
    <font>
      <sz val="11"/>
      <color rgb="FF242424"/>
      <name val="Calibri"/>
      <family val="2"/>
      <scheme val="minor"/>
    </font>
    <font>
      <sz val="22"/>
      <color theme="0"/>
      <name val="Calibri"/>
      <family val="2"/>
      <scheme val="minor"/>
    </font>
    <font>
      <u/>
      <sz val="11"/>
      <color rgb="FF0070C0"/>
      <name val="Calibri"/>
      <family val="2"/>
      <scheme val="minor"/>
    </font>
    <font>
      <sz val="16"/>
      <color rgb="FFFF0000"/>
      <name val="Calibri"/>
      <family val="2"/>
      <scheme val="minor"/>
    </font>
    <font>
      <sz val="11"/>
      <color rgb="FFFF0000"/>
      <name val="Calibri"/>
      <family val="2"/>
      <scheme val="minor"/>
    </font>
    <font>
      <sz val="11"/>
      <name val="Calibri"/>
      <family val="2"/>
      <scheme val="minor"/>
    </font>
    <font>
      <b/>
      <sz val="11"/>
      <color theme="1"/>
      <name val="Calibri"/>
      <family val="2"/>
      <scheme val="minor"/>
    </font>
    <font>
      <sz val="8"/>
      <name val="Calibri"/>
      <family val="2"/>
      <scheme val="minor"/>
    </font>
    <font>
      <b/>
      <sz val="18"/>
      <color theme="0"/>
      <name val="Calibri"/>
      <family val="2"/>
      <scheme val="minor"/>
    </font>
    <font>
      <b/>
      <u/>
      <sz val="11"/>
      <color rgb="FF000000"/>
      <name val="Calibri"/>
      <family val="2"/>
      <scheme val="minor"/>
    </font>
    <font>
      <sz val="11"/>
      <color rgb="FF000000"/>
      <name val="Calibri"/>
      <family val="2"/>
      <scheme val="minor"/>
    </font>
    <font>
      <sz val="11"/>
      <color theme="1"/>
      <name val="Calibri"/>
      <family val="2"/>
      <scheme val="minor"/>
    </font>
    <font>
      <b/>
      <sz val="20"/>
      <color theme="0"/>
      <name val="Calibri"/>
      <family val="2"/>
      <scheme val="minor"/>
    </font>
    <font>
      <sz val="14"/>
      <color theme="1"/>
      <name val="Calibri"/>
      <family val="2"/>
      <scheme val="minor"/>
    </font>
    <font>
      <b/>
      <sz val="12"/>
      <color theme="1"/>
      <name val="Calibri"/>
      <family val="2"/>
      <scheme val="minor"/>
    </font>
    <font>
      <b/>
      <sz val="16"/>
      <color rgb="FFFFFFFF"/>
      <name val="Calibri"/>
      <family val="2"/>
      <scheme val="minor"/>
    </font>
    <font>
      <b/>
      <sz val="11"/>
      <color rgb="FFC00000"/>
      <name val="Calibri"/>
      <family val="2"/>
      <scheme val="minor"/>
    </font>
    <font>
      <sz val="12"/>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707CF1"/>
        <bgColor indexed="64"/>
      </patternFill>
    </fill>
    <fill>
      <patternFill patternType="solid">
        <fgColor rgb="FFE2E4FC"/>
        <bgColor indexed="64"/>
      </patternFill>
    </fill>
    <fill>
      <patternFill patternType="solid">
        <fgColor rgb="FF707CF1"/>
        <bgColor rgb="FF000000"/>
      </patternFill>
    </fill>
    <fill>
      <patternFill patternType="solid">
        <fgColor rgb="FFCED2FA"/>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thin">
        <color indexed="64"/>
      </right>
      <top style="thin">
        <color theme="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3" fillId="0" borderId="0" applyNumberFormat="0" applyFill="0" applyBorder="0" applyAlignment="0" applyProtection="0"/>
    <xf numFmtId="9" fontId="18" fillId="0" borderId="0" applyFont="0" applyFill="0" applyBorder="0" applyAlignment="0" applyProtection="0"/>
  </cellStyleXfs>
  <cellXfs count="106">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1" xfId="0" applyBorder="1" applyAlignment="1">
      <alignment horizontal="left" vertical="top" wrapText="1"/>
    </xf>
    <xf numFmtId="0" fontId="0" fillId="2" borderId="1" xfId="0" applyFill="1" applyBorder="1"/>
    <xf numFmtId="0" fontId="0" fillId="0" borderId="0" xfId="0" applyAlignment="1">
      <alignment horizontal="left"/>
    </xf>
    <xf numFmtId="0" fontId="3" fillId="0" borderId="1" xfId="1" applyBorder="1"/>
    <xf numFmtId="0" fontId="3" fillId="0" borderId="1" xfId="1" applyBorder="1" applyAlignment="1">
      <alignment horizontal="left" vertical="top"/>
    </xf>
    <xf numFmtId="0" fontId="0" fillId="0" borderId="1" xfId="0" applyBorder="1" applyAlignment="1">
      <alignment horizontal="left" vertical="top"/>
    </xf>
    <xf numFmtId="0" fontId="0" fillId="0" borderId="0" xfId="0" applyAlignment="1">
      <alignment vertical="top"/>
    </xf>
    <xf numFmtId="0" fontId="0" fillId="0" borderId="1" xfId="0" applyBorder="1" applyAlignment="1">
      <alignment horizontal="left" vertical="center"/>
    </xf>
    <xf numFmtId="0" fontId="7" fillId="0" borderId="0" xfId="0" applyFont="1"/>
    <xf numFmtId="0" fontId="2" fillId="4" borderId="0" xfId="0" applyFont="1" applyFill="1" applyAlignment="1">
      <alignment horizontal="center"/>
    </xf>
    <xf numFmtId="0" fontId="2" fillId="4" borderId="1" xfId="0" applyFont="1" applyFill="1" applyBorder="1" applyAlignment="1">
      <alignment horizontal="center"/>
    </xf>
    <xf numFmtId="0" fontId="0" fillId="0" borderId="1" xfId="0" quotePrefix="1" applyBorder="1" applyAlignment="1">
      <alignment vertical="top" wrapText="1"/>
    </xf>
    <xf numFmtId="0" fontId="9" fillId="0" borderId="1" xfId="1" applyFont="1" applyBorder="1"/>
    <xf numFmtId="0" fontId="11" fillId="0" borderId="1" xfId="0" applyFont="1" applyBorder="1" applyAlignment="1">
      <alignment horizontal="left" vertical="top" wrapText="1"/>
    </xf>
    <xf numFmtId="0" fontId="12" fillId="0" borderId="1" xfId="0" applyFont="1" applyBorder="1" applyAlignment="1">
      <alignment vertical="top"/>
    </xf>
    <xf numFmtId="0" fontId="12" fillId="3" borderId="1" xfId="0" applyFont="1" applyFill="1" applyBorder="1" applyAlignment="1">
      <alignment vertical="top"/>
    </xf>
    <xf numFmtId="0" fontId="12" fillId="0" borderId="1" xfId="0" applyFont="1" applyBorder="1" applyAlignment="1">
      <alignment vertical="top" wrapText="1"/>
    </xf>
    <xf numFmtId="49" fontId="5" fillId="0" borderId="0" xfId="0" applyNumberFormat="1" applyFont="1" applyAlignment="1">
      <alignment horizontal="left" vertical="top" wrapText="1"/>
    </xf>
    <xf numFmtId="49" fontId="5" fillId="0" borderId="0" xfId="0" applyNumberFormat="1" applyFont="1" applyAlignment="1">
      <alignment wrapText="1"/>
    </xf>
    <xf numFmtId="49" fontId="5" fillId="0" borderId="0" xfId="0" applyNumberFormat="1" applyFont="1"/>
    <xf numFmtId="49" fontId="2" fillId="4" borderId="1" xfId="0" applyNumberFormat="1" applyFont="1" applyFill="1" applyBorder="1" applyAlignment="1">
      <alignment horizontal="center"/>
    </xf>
    <xf numFmtId="49" fontId="2" fillId="4" borderId="1" xfId="0" applyNumberFormat="1" applyFont="1" applyFill="1" applyBorder="1" applyAlignment="1">
      <alignment horizontal="center" vertical="center" wrapText="1"/>
    </xf>
    <xf numFmtId="49" fontId="2" fillId="4" borderId="1" xfId="0" applyNumberFormat="1" applyFont="1" applyFill="1" applyBorder="1" applyAlignment="1">
      <alignment horizontal="center" wrapText="1"/>
    </xf>
    <xf numFmtId="49" fontId="2" fillId="4" borderId="2" xfId="0" applyNumberFormat="1" applyFont="1" applyFill="1" applyBorder="1" applyAlignment="1">
      <alignment horizontal="center" wrapText="1"/>
    </xf>
    <xf numFmtId="49" fontId="6" fillId="5" borderId="2" xfId="0" applyNumberFormat="1" applyFont="1" applyFill="1" applyBorder="1" applyAlignment="1">
      <alignment horizontal="center" wrapText="1"/>
    </xf>
    <xf numFmtId="49" fontId="5" fillId="5" borderId="1" xfId="0" applyNumberFormat="1" applyFont="1" applyFill="1" applyBorder="1" applyAlignment="1">
      <alignment horizontal="left" vertical="top" wrapText="1"/>
    </xf>
    <xf numFmtId="49" fontId="5" fillId="5" borderId="2" xfId="0" applyNumberFormat="1" applyFont="1" applyFill="1" applyBorder="1" applyAlignment="1">
      <alignment horizontal="left" vertical="top" wrapText="1"/>
    </xf>
    <xf numFmtId="49" fontId="5" fillId="0" borderId="0" xfId="0" applyNumberFormat="1" applyFont="1" applyAlignment="1">
      <alignment horizontal="left" wrapText="1"/>
    </xf>
    <xf numFmtId="49" fontId="10" fillId="0" borderId="0" xfId="0" applyNumberFormat="1" applyFont="1"/>
    <xf numFmtId="0" fontId="13" fillId="0" borderId="0" xfId="0" applyFont="1" applyAlignment="1">
      <alignment horizontal="left" vertical="top" wrapText="1"/>
    </xf>
    <xf numFmtId="0" fontId="3" fillId="0" borderId="2" xfId="1" applyBorder="1"/>
    <xf numFmtId="0" fontId="3" fillId="0" borderId="3" xfId="1" applyBorder="1"/>
    <xf numFmtId="0" fontId="1" fillId="4" borderId="1" xfId="0" applyFont="1" applyFill="1" applyBorder="1" applyAlignment="1">
      <alignment horizontal="center"/>
    </xf>
    <xf numFmtId="0" fontId="0" fillId="3" borderId="0" xfId="0" applyFill="1"/>
    <xf numFmtId="0" fontId="17" fillId="3" borderId="1" xfId="0" applyFont="1" applyFill="1" applyBorder="1" applyAlignment="1">
      <alignment horizontal="left" vertical="top" wrapText="1"/>
    </xf>
    <xf numFmtId="49" fontId="20" fillId="5" borderId="1" xfId="0" applyNumberFormat="1" applyFont="1" applyFill="1" applyBorder="1" applyAlignment="1">
      <alignment horizontal="left" vertical="top" wrapText="1"/>
    </xf>
    <xf numFmtId="0" fontId="2" fillId="4" borderId="1" xfId="0" applyFont="1" applyFill="1" applyBorder="1" applyAlignment="1">
      <alignment horizontal="center" wrapText="1"/>
    </xf>
    <xf numFmtId="0" fontId="21" fillId="7" borderId="3" xfId="0" applyFont="1" applyFill="1" applyBorder="1" applyAlignment="1">
      <alignment horizontal="left" wrapText="1"/>
    </xf>
    <xf numFmtId="0" fontId="13" fillId="7" borderId="3" xfId="0" applyFont="1" applyFill="1" applyBorder="1" applyAlignment="1">
      <alignment horizontal="center" wrapText="1"/>
    </xf>
    <xf numFmtId="0" fontId="13" fillId="7" borderId="4" xfId="0" applyFont="1" applyFill="1" applyBorder="1" applyAlignment="1">
      <alignment horizontal="center" wrapText="1"/>
    </xf>
    <xf numFmtId="3" fontId="12" fillId="0" borderId="1" xfId="2" applyNumberFormat="1" applyFont="1" applyFill="1" applyBorder="1" applyAlignment="1">
      <alignment horizontal="center" vertical="center" wrapText="1"/>
    </xf>
    <xf numFmtId="0" fontId="0" fillId="0" borderId="1" xfId="0" applyBorder="1" applyAlignment="1">
      <alignment horizontal="center" vertical="center"/>
    </xf>
    <xf numFmtId="3" fontId="0" fillId="0" borderId="3" xfId="0" applyNumberFormat="1" applyBorder="1" applyAlignment="1">
      <alignment horizontal="center" vertical="center"/>
    </xf>
    <xf numFmtId="3" fontId="0" fillId="0" borderId="12" xfId="0" applyNumberFormat="1" applyBorder="1" applyAlignment="1">
      <alignment horizontal="center" vertical="center"/>
    </xf>
    <xf numFmtId="3" fontId="17" fillId="0" borderId="3" xfId="0" applyNumberFormat="1" applyFont="1" applyBorder="1" applyAlignment="1">
      <alignment horizontal="center" vertical="center"/>
    </xf>
    <xf numFmtId="3" fontId="0" fillId="0" borderId="5" xfId="0" applyNumberFormat="1" applyBorder="1" applyAlignment="1">
      <alignment horizontal="center" vertical="center"/>
    </xf>
    <xf numFmtId="37" fontId="0" fillId="0" borderId="1" xfId="0" applyNumberFormat="1" applyBorder="1" applyAlignment="1">
      <alignment horizontal="center" vertical="center" wrapText="1"/>
    </xf>
    <xf numFmtId="0" fontId="22" fillId="6" borderId="2" xfId="0" applyFont="1" applyFill="1" applyBorder="1" applyAlignment="1">
      <alignment horizontal="center" wrapText="1"/>
    </xf>
    <xf numFmtId="49" fontId="0" fillId="3" borderId="1" xfId="0" applyNumberFormat="1" applyFill="1" applyBorder="1" applyAlignment="1">
      <alignment horizontal="left" vertical="top" wrapText="1"/>
    </xf>
    <xf numFmtId="49" fontId="12" fillId="3" borderId="1" xfId="0" applyNumberFormat="1" applyFont="1" applyFill="1" applyBorder="1" applyAlignment="1">
      <alignment horizontal="left" vertical="top" wrapText="1"/>
    </xf>
    <xf numFmtId="49" fontId="0" fillId="0" borderId="1" xfId="0" applyNumberFormat="1" applyBorder="1" applyAlignment="1">
      <alignment horizontal="left" wrapText="1"/>
    </xf>
    <xf numFmtId="49" fontId="12" fillId="3" borderId="1" xfId="0" quotePrefix="1" applyNumberFormat="1" applyFont="1" applyFill="1" applyBorder="1" applyAlignment="1">
      <alignment horizontal="left" vertical="top" wrapText="1"/>
    </xf>
    <xf numFmtId="49" fontId="0" fillId="0" borderId="1" xfId="0" applyNumberFormat="1" applyBorder="1" applyAlignment="1">
      <alignment horizontal="left" vertical="top" wrapText="1"/>
    </xf>
    <xf numFmtId="49" fontId="0" fillId="3" borderId="1" xfId="0" applyNumberFormat="1" applyFill="1" applyBorder="1" applyAlignment="1">
      <alignment vertical="top" wrapText="1"/>
    </xf>
    <xf numFmtId="49" fontId="12" fillId="3" borderId="1" xfId="0" applyNumberFormat="1" applyFont="1" applyFill="1" applyBorder="1" applyAlignment="1">
      <alignment vertical="top" wrapText="1"/>
    </xf>
    <xf numFmtId="49" fontId="0" fillId="0" borderId="1" xfId="0" applyNumberFormat="1" applyBorder="1" applyAlignment="1">
      <alignment vertical="top" wrapText="1"/>
    </xf>
    <xf numFmtId="49" fontId="12" fillId="0" borderId="1" xfId="0" applyNumberFormat="1" applyFont="1" applyBorder="1" applyAlignment="1">
      <alignment vertical="top" wrapText="1"/>
    </xf>
    <xf numFmtId="49" fontId="12" fillId="3" borderId="2" xfId="0" quotePrefix="1" applyNumberFormat="1" applyFont="1" applyFill="1" applyBorder="1" applyAlignment="1">
      <alignment horizontal="left" vertical="top" wrapText="1"/>
    </xf>
    <xf numFmtId="49" fontId="21" fillId="5" borderId="2" xfId="0" applyNumberFormat="1" applyFont="1" applyFill="1" applyBorder="1" applyAlignment="1">
      <alignment horizontal="center" wrapText="1"/>
    </xf>
    <xf numFmtId="49" fontId="24" fillId="5" borderId="1" xfId="0" applyNumberFormat="1" applyFont="1" applyFill="1" applyBorder="1" applyAlignment="1">
      <alignment horizontal="left" wrapText="1"/>
    </xf>
    <xf numFmtId="0" fontId="12" fillId="0" borderId="1" xfId="0" applyFont="1" applyBorder="1" applyAlignment="1">
      <alignment horizontal="left" vertical="top"/>
    </xf>
    <xf numFmtId="0" fontId="23" fillId="0" borderId="1" xfId="0" applyFont="1" applyBorder="1" applyAlignment="1">
      <alignment horizontal="left" vertical="top" wrapText="1"/>
    </xf>
    <xf numFmtId="0" fontId="12" fillId="0" borderId="1" xfId="1" applyFont="1" applyFill="1" applyBorder="1" applyAlignment="1">
      <alignment vertical="top" wrapText="1"/>
    </xf>
    <xf numFmtId="0" fontId="0" fillId="0" borderId="2" xfId="0" applyBorder="1" applyAlignment="1">
      <alignment vertical="top" wrapText="1"/>
    </xf>
    <xf numFmtId="0" fontId="3" fillId="0" borderId="3" xfId="1" applyFill="1" applyBorder="1"/>
    <xf numFmtId="3" fontId="17" fillId="0" borderId="0" xfId="0" applyNumberFormat="1" applyFont="1" applyAlignment="1">
      <alignment horizontal="center" vertical="center" wrapText="1"/>
    </xf>
    <xf numFmtId="3" fontId="0" fillId="0" borderId="3" xfId="0" applyNumberFormat="1" applyBorder="1" applyAlignment="1">
      <alignment horizontal="center" vertical="center" wrapText="1"/>
    </xf>
    <xf numFmtId="41" fontId="0" fillId="0" borderId="3" xfId="0" applyNumberFormat="1" applyBorder="1" applyAlignment="1">
      <alignment horizontal="center" vertical="center" wrapText="1"/>
    </xf>
    <xf numFmtId="41" fontId="0" fillId="0" borderId="1" xfId="0" applyNumberFormat="1" applyBorder="1" applyAlignment="1">
      <alignment horizontal="center" vertical="center" wrapText="1"/>
    </xf>
    <xf numFmtId="41" fontId="0" fillId="0" borderId="1" xfId="0" applyNumberFormat="1" applyBorder="1" applyAlignment="1">
      <alignment horizontal="center" vertical="center"/>
    </xf>
    <xf numFmtId="0" fontId="2" fillId="4" borderId="0" xfId="0" applyFont="1" applyFill="1" applyAlignment="1">
      <alignment horizontal="center"/>
    </xf>
    <xf numFmtId="0" fontId="0" fillId="0" borderId="2" xfId="0" applyBorder="1" applyAlignment="1">
      <alignment horizontal="left" vertical="top"/>
    </xf>
    <xf numFmtId="0" fontId="0" fillId="0" borderId="4" xfId="0" applyBorder="1" applyAlignment="1">
      <alignment horizontal="left" vertical="top"/>
    </xf>
    <xf numFmtId="0" fontId="0" fillId="0" borderId="3" xfId="0" applyBorder="1" applyAlignment="1">
      <alignment horizontal="left" vertical="top"/>
    </xf>
    <xf numFmtId="0" fontId="1" fillId="4" borderId="1" xfId="0" applyFont="1" applyFill="1" applyBorder="1" applyAlignment="1">
      <alignment horizontal="center"/>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8" fillId="4" borderId="13" xfId="0" applyFont="1" applyFill="1" applyBorder="1" applyAlignment="1">
      <alignment horizontal="left" vertical="top"/>
    </xf>
    <xf numFmtId="0" fontId="8" fillId="4" borderId="14" xfId="0" applyFont="1" applyFill="1" applyBorder="1" applyAlignment="1">
      <alignment horizontal="left" vertical="top"/>
    </xf>
    <xf numFmtId="0" fontId="8" fillId="4" borderId="15" xfId="0" applyFont="1" applyFill="1" applyBorder="1" applyAlignment="1">
      <alignment horizontal="left" vertical="top"/>
    </xf>
    <xf numFmtId="0" fontId="0" fillId="0" borderId="1" xfId="0" applyBorder="1" applyAlignment="1">
      <alignment horizontal="left" vertical="top"/>
    </xf>
    <xf numFmtId="0" fontId="0" fillId="0" borderId="1" xfId="0" applyBorder="1" applyAlignment="1">
      <alignment horizontal="left" vertical="top"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49" fontId="19" fillId="4" borderId="1" xfId="0" applyNumberFormat="1" applyFont="1" applyFill="1" applyBorder="1" applyAlignment="1">
      <alignment horizontal="center"/>
    </xf>
    <xf numFmtId="49" fontId="15" fillId="4" borderId="0" xfId="0" applyNumberFormat="1" applyFont="1" applyFill="1" applyAlignment="1">
      <alignment horizontal="center"/>
    </xf>
    <xf numFmtId="0" fontId="0" fillId="3" borderId="2" xfId="0" applyFill="1" applyBorder="1" applyAlignment="1">
      <alignment horizontal="left" vertical="top" wrapText="1"/>
    </xf>
    <xf numFmtId="0" fontId="0" fillId="3" borderId="3" xfId="0" applyFill="1" applyBorder="1" applyAlignment="1">
      <alignment horizontal="left" vertical="top" wrapText="1"/>
    </xf>
    <xf numFmtId="0" fontId="19" fillId="4" borderId="6" xfId="0" applyFont="1" applyFill="1" applyBorder="1" applyAlignment="1">
      <alignment horizontal="center"/>
    </xf>
    <xf numFmtId="0" fontId="19" fillId="4" borderId="7" xfId="0" applyFont="1" applyFill="1" applyBorder="1" applyAlignment="1">
      <alignment horizontal="center"/>
    </xf>
    <xf numFmtId="0" fontId="19" fillId="4" borderId="8" xfId="0" applyFont="1" applyFill="1" applyBorder="1" applyAlignment="1">
      <alignment horizontal="center"/>
    </xf>
    <xf numFmtId="0" fontId="2" fillId="4" borderId="9" xfId="0" applyFont="1" applyFill="1" applyBorder="1" applyAlignment="1">
      <alignment horizontal="center" wrapText="1"/>
    </xf>
    <xf numFmtId="0" fontId="2" fillId="4" borderId="10" xfId="0" applyFont="1" applyFill="1" applyBorder="1" applyAlignment="1">
      <alignment horizontal="center" wrapText="1"/>
    </xf>
    <xf numFmtId="0" fontId="2" fillId="4" borderId="11" xfId="0" applyFont="1" applyFill="1" applyBorder="1" applyAlignment="1">
      <alignment horizontal="center" wrapText="1"/>
    </xf>
    <xf numFmtId="0" fontId="0" fillId="3" borderId="4" xfId="0" applyFill="1" applyBorder="1" applyAlignment="1">
      <alignment horizontal="left" vertical="top" wrapText="1"/>
    </xf>
    <xf numFmtId="49" fontId="0" fillId="0" borderId="2" xfId="0" applyNumberFormat="1" applyBorder="1" applyAlignment="1">
      <alignment horizontal="left" vertical="top" wrapText="1"/>
    </xf>
    <xf numFmtId="49" fontId="0" fillId="0" borderId="4" xfId="0" applyNumberFormat="1" applyBorder="1" applyAlignment="1">
      <alignment horizontal="left" vertical="top" wrapText="1"/>
    </xf>
    <xf numFmtId="49" fontId="0" fillId="0" borderId="3" xfId="0" applyNumberFormat="1" applyBorder="1" applyAlignment="1">
      <alignment horizontal="left" vertical="top" wrapText="1"/>
    </xf>
  </cellXfs>
  <cellStyles count="3">
    <cellStyle name="Hyperlink" xfId="1" builtinId="8"/>
    <cellStyle name="Normal" xfId="0" builtinId="0"/>
    <cellStyle name="Percent 2" xfId="2" xr:uid="{AD7C4E60-0327-4143-979D-636404ECDFA5}"/>
  </cellStyles>
  <dxfs count="0"/>
  <tableStyles count="0" defaultTableStyle="TableStyleMedium2" defaultPivotStyle="PivotStyleLight16"/>
  <colors>
    <mruColors>
      <color rgb="FFE2E4FC"/>
      <color rgb="FF707CF1"/>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printerSettings" Target="../printerSettings/printerSettings1.bin"/><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pane ySplit="1" topLeftCell="A2" activePane="bottomLeft" state="frozen"/>
      <selection pane="bottomLeft" activeCell="B1" sqref="B1"/>
    </sheetView>
  </sheetViews>
  <sheetFormatPr defaultRowHeight="15" x14ac:dyDescent="0.25"/>
  <cols>
    <col min="1" max="1" width="79.140625" customWidth="1"/>
  </cols>
  <sheetData>
    <row r="1" spans="1:1" ht="21" x14ac:dyDescent="0.35">
      <c r="A1" s="15" t="s">
        <v>104</v>
      </c>
    </row>
    <row r="2" spans="1:1" x14ac:dyDescent="0.25">
      <c r="A2" s="18" t="s">
        <v>0</v>
      </c>
    </row>
    <row r="3" spans="1:1" x14ac:dyDescent="0.25">
      <c r="A3" s="9" t="s">
        <v>1</v>
      </c>
    </row>
    <row r="4" spans="1:1" x14ac:dyDescent="0.25">
      <c r="A4" s="18" t="s">
        <v>2</v>
      </c>
    </row>
    <row r="5" spans="1:1" x14ac:dyDescent="0.25">
      <c r="A5" s="18" t="s">
        <v>3</v>
      </c>
    </row>
    <row r="6" spans="1:1" x14ac:dyDescent="0.25">
      <c r="A6" s="18" t="s">
        <v>4</v>
      </c>
    </row>
    <row r="7" spans="1:1" x14ac:dyDescent="0.25">
      <c r="A7" s="9" t="s">
        <v>131</v>
      </c>
    </row>
    <row r="8" spans="1:1" x14ac:dyDescent="0.25">
      <c r="A8" s="18" t="s">
        <v>5</v>
      </c>
    </row>
    <row r="10" spans="1:1" x14ac:dyDescent="0.25">
      <c r="A10" s="14" t="s">
        <v>103</v>
      </c>
    </row>
  </sheetData>
  <sheetProtection algorithmName="SHA-512" hashValue="9N5gdN2k2YE2pbbu7Njkt2KeE6ZZnm6pv81LmKD55iDyyZ84vjPTJIXxtCTz+d4orBiD2nlVutmkqUSfAs8dTQ==" saltValue="2JPiVsmLw+/EopsugrN9Cw=="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6" location="'Measures Used in Approach'!A1" display="Measures Used in Overall Approach" xr:uid="{D646644B-BC26-445B-BDF3-580968B4DF35}"/>
    <hyperlink ref="A8" location="'Schedule of Key Milestones'!A1" display="Schedule of Key Milestones" xr:uid="{9A32DB64-EFE9-483A-9649-233C241C2AC9}"/>
    <hyperlink ref="A4" location="'Applicable Care Settings Def'!A1" display="Applicable Care Settings Defined" xr:uid="{4F9E9611-8E09-4E07-B6F3-5F3C7177E42D}"/>
    <hyperlink ref="A3" location="'Standards Updates'!A1" display="Standards Update (Standards Version Advancement Process - SVAP)" xr:uid="{B60DCA4F-F870-4561-9434-3910655CBE48}"/>
    <hyperlink ref="A7" location="Metrics!A1" display="Metrics" xr:uid="{430D5668-20AA-4345-8F9F-5A566D94B7D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46E83-67A7-4154-A89C-AC6A1631176E}">
  <dimension ref="A1:E9"/>
  <sheetViews>
    <sheetView workbookViewId="0">
      <pane ySplit="2" topLeftCell="A3" activePane="bottomLeft" state="frozen"/>
      <selection pane="bottomLeft" activeCell="F1" sqref="F1"/>
    </sheetView>
  </sheetViews>
  <sheetFormatPr defaultRowHeight="15" x14ac:dyDescent="0.25"/>
  <cols>
    <col min="1" max="1" width="38.42578125" customWidth="1"/>
    <col min="2" max="2" width="57" customWidth="1"/>
    <col min="3" max="3" width="19.85546875" customWidth="1"/>
    <col min="4" max="4" width="47.140625" customWidth="1"/>
    <col min="5" max="5" width="39.42578125" customWidth="1"/>
  </cols>
  <sheetData>
    <row r="1" spans="1:5" ht="21" x14ac:dyDescent="0.35">
      <c r="A1" s="76" t="s">
        <v>0</v>
      </c>
      <c r="B1" s="76"/>
      <c r="C1" s="76"/>
      <c r="D1" s="76"/>
      <c r="E1" s="80" t="s">
        <v>105</v>
      </c>
    </row>
    <row r="2" spans="1:5" ht="18.75" x14ac:dyDescent="0.3">
      <c r="A2" s="38" t="s">
        <v>6</v>
      </c>
      <c r="B2" s="38" t="s">
        <v>7</v>
      </c>
      <c r="C2" s="38" t="s">
        <v>8</v>
      </c>
      <c r="D2" s="38" t="s">
        <v>9</v>
      </c>
      <c r="E2" s="80"/>
    </row>
    <row r="3" spans="1:5" ht="15" customHeight="1" x14ac:dyDescent="0.25">
      <c r="A3" s="11" t="s">
        <v>10</v>
      </c>
      <c r="B3" s="11" t="s">
        <v>11</v>
      </c>
      <c r="C3" s="7"/>
      <c r="D3" s="7"/>
      <c r="E3" s="81" t="s">
        <v>144</v>
      </c>
    </row>
    <row r="4" spans="1:5" ht="15" customHeight="1" x14ac:dyDescent="0.25">
      <c r="A4" s="11" t="s">
        <v>12</v>
      </c>
      <c r="B4" s="11" t="s">
        <v>13</v>
      </c>
      <c r="C4" s="7"/>
      <c r="D4" s="7"/>
      <c r="E4" s="82"/>
    </row>
    <row r="5" spans="1:5" x14ac:dyDescent="0.25">
      <c r="A5" s="77" t="s">
        <v>14</v>
      </c>
      <c r="B5" s="77" t="s">
        <v>15</v>
      </c>
      <c r="C5" s="11" t="s">
        <v>16</v>
      </c>
      <c r="D5" s="36" t="s">
        <v>17</v>
      </c>
      <c r="E5" s="82"/>
    </row>
    <row r="6" spans="1:5" x14ac:dyDescent="0.25">
      <c r="A6" s="78"/>
      <c r="B6" s="78"/>
      <c r="C6" s="11">
        <v>2024.1</v>
      </c>
      <c r="D6" s="37" t="s">
        <v>18</v>
      </c>
      <c r="E6" s="82"/>
    </row>
    <row r="7" spans="1:5" x14ac:dyDescent="0.25">
      <c r="A7" s="78"/>
      <c r="B7" s="78"/>
      <c r="C7" s="11">
        <v>2024.3</v>
      </c>
      <c r="D7" s="70" t="s">
        <v>133</v>
      </c>
      <c r="E7" s="82"/>
    </row>
    <row r="8" spans="1:5" x14ac:dyDescent="0.25">
      <c r="A8" s="79"/>
      <c r="B8" s="79"/>
      <c r="C8" s="4">
        <v>2025</v>
      </c>
      <c r="D8" s="37" t="s">
        <v>146</v>
      </c>
      <c r="E8" s="82"/>
    </row>
    <row r="9" spans="1:5" ht="19.5" customHeight="1" x14ac:dyDescent="0.25">
      <c r="A9" s="11" t="s">
        <v>19</v>
      </c>
      <c r="B9" s="10" t="s">
        <v>20</v>
      </c>
      <c r="C9" s="7"/>
      <c r="D9" s="7"/>
      <c r="E9" s="83"/>
    </row>
  </sheetData>
  <sheetProtection algorithmName="SHA-512" hashValue="3/2Zv5aqSlY3rPaAhCdGiRaaGxBr7wTwJvnWtUQc1ctNvUgCoOtKXcA97lIJH4gNs3nchBvqEY9sk1YVblil/w==" saltValue="NRGJ7AtcCaWU8wowU2cHTQ==" spinCount="100000" sheet="1" objects="1" scenarios="1"/>
  <mergeCells count="5">
    <mergeCell ref="A1:D1"/>
    <mergeCell ref="B5:B8"/>
    <mergeCell ref="A5:A8"/>
    <mergeCell ref="E1:E2"/>
    <mergeCell ref="E3:E9"/>
  </mergeCells>
  <hyperlinks>
    <hyperlink ref="B9" r:id="rId1" xr:uid="{9F438848-F6BB-4F42-B34F-C6EB570BF5A8}"/>
    <hyperlink ref="D5" r:id="rId2" location="/listing/11383" xr:uid="{C224C9C4-8E8C-4B57-B613-05ACC450D6A4}"/>
    <hyperlink ref="D6" r:id="rId3" location="/listing/11469" xr:uid="{CAF1F8A4-C6D2-49C0-9656-6E5449D1DCF7}"/>
    <hyperlink ref="D7" r:id="rId4" location="/listing/11532" xr:uid="{7FA23C30-B1FB-4A5E-B4E5-E65B8D45F829}"/>
    <hyperlink ref="D8" r:id="rId5" location="/listing/11675" display="https://chpl.healthit.gov/ - /listing/11675" xr:uid="{0D731FA9-8541-400B-9CEC-A2B89D78205A}"/>
  </hyperlinks>
  <pageMargins left="0.7" right="0.7" top="0.75" bottom="0.75" header="0.3" footer="0.3"/>
  <pageSetup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L17"/>
  <sheetViews>
    <sheetView zoomScaleNormal="100" workbookViewId="0">
      <pane ySplit="1" topLeftCell="A2" activePane="bottomLeft" state="frozen"/>
      <selection pane="bottomLeft" activeCell="H1" sqref="H1"/>
    </sheetView>
  </sheetViews>
  <sheetFormatPr defaultRowHeight="15" x14ac:dyDescent="0.25"/>
  <cols>
    <col min="1" max="1" width="29.5703125" customWidth="1"/>
    <col min="2" max="2" width="30.42578125" customWidth="1"/>
    <col min="3" max="3" width="12.140625" customWidth="1"/>
    <col min="4" max="4" width="32.85546875" style="2" customWidth="1"/>
    <col min="5" max="5" width="11.7109375" customWidth="1"/>
    <col min="6" max="6" width="9.140625" customWidth="1"/>
    <col min="7" max="7" width="53.42578125" customWidth="1"/>
    <col min="8" max="8" width="21.5703125" customWidth="1"/>
    <col min="9" max="9" width="32.28515625" customWidth="1"/>
    <col min="10" max="12" width="28.85546875" customWidth="1"/>
    <col min="13" max="13" width="28.28515625" customWidth="1"/>
    <col min="14" max="15" width="33.28515625" customWidth="1"/>
  </cols>
  <sheetData>
    <row r="1" spans="1:12" ht="28.5" x14ac:dyDescent="0.25">
      <c r="A1" s="84" t="s">
        <v>145</v>
      </c>
      <c r="B1" s="85"/>
      <c r="C1" s="85"/>
      <c r="D1" s="85"/>
      <c r="E1" s="85"/>
      <c r="F1" s="85"/>
      <c r="G1" s="86"/>
      <c r="H1" s="35"/>
      <c r="I1" s="4"/>
      <c r="J1" s="4"/>
      <c r="K1" s="4"/>
      <c r="L1" s="4"/>
    </row>
    <row r="2" spans="1:12" x14ac:dyDescent="0.25">
      <c r="A2" s="4"/>
      <c r="B2" s="4"/>
      <c r="C2" s="4"/>
      <c r="E2" s="4"/>
      <c r="F2" s="4"/>
      <c r="G2" s="4"/>
      <c r="H2" s="4"/>
      <c r="I2" s="4"/>
      <c r="J2" s="4"/>
      <c r="K2" s="4"/>
      <c r="L2" s="4"/>
    </row>
    <row r="3" spans="1:12" x14ac:dyDescent="0.25">
      <c r="A3" s="4"/>
      <c r="B3" s="4"/>
      <c r="C3" s="4"/>
      <c r="E3" s="4"/>
      <c r="F3" s="4"/>
      <c r="G3" s="4"/>
      <c r="H3" s="4"/>
      <c r="I3" s="4"/>
      <c r="J3" s="4"/>
      <c r="K3" s="4"/>
      <c r="L3" s="4"/>
    </row>
    <row r="4" spans="1:12" x14ac:dyDescent="0.25">
      <c r="A4" s="4"/>
      <c r="B4" s="4"/>
      <c r="C4" s="4"/>
      <c r="E4" s="4"/>
      <c r="F4" s="4"/>
      <c r="G4" s="4"/>
      <c r="H4" s="4"/>
      <c r="I4" s="4"/>
      <c r="J4" s="4"/>
      <c r="K4" s="4"/>
      <c r="L4" s="4"/>
    </row>
    <row r="5" spans="1:12" x14ac:dyDescent="0.25">
      <c r="A5" s="4"/>
      <c r="B5" s="4"/>
      <c r="C5" s="4"/>
      <c r="E5" s="4"/>
      <c r="F5" s="4"/>
      <c r="G5" s="4"/>
      <c r="H5" s="4"/>
      <c r="I5" s="4"/>
      <c r="J5" s="4"/>
      <c r="K5" s="4"/>
      <c r="L5" s="4"/>
    </row>
    <row r="6" spans="1:12" x14ac:dyDescent="0.25">
      <c r="A6" s="4"/>
      <c r="B6" s="4"/>
      <c r="C6" s="4"/>
      <c r="E6" s="4"/>
      <c r="F6" s="4"/>
      <c r="G6" s="4"/>
      <c r="H6" s="4"/>
      <c r="I6" s="4"/>
      <c r="J6" s="4"/>
      <c r="K6" s="4"/>
      <c r="L6" s="4"/>
    </row>
    <row r="7" spans="1:12" x14ac:dyDescent="0.25">
      <c r="A7" s="4"/>
      <c r="B7" s="4"/>
      <c r="C7" s="4"/>
      <c r="E7" s="4"/>
      <c r="F7" s="4"/>
      <c r="G7" s="4"/>
      <c r="H7" s="4"/>
      <c r="I7" s="4"/>
      <c r="J7" s="4"/>
      <c r="K7" s="4"/>
      <c r="L7" s="4"/>
    </row>
    <row r="8" spans="1:12" x14ac:dyDescent="0.25">
      <c r="A8" s="4"/>
      <c r="B8" s="4"/>
      <c r="C8" s="4"/>
      <c r="E8" s="4"/>
      <c r="F8" s="4"/>
      <c r="G8" s="4"/>
      <c r="H8" s="4"/>
      <c r="I8" s="4"/>
      <c r="J8" s="4"/>
      <c r="K8" s="4"/>
      <c r="L8" s="4"/>
    </row>
    <row r="9" spans="1:12" x14ac:dyDescent="0.25">
      <c r="A9" s="4"/>
      <c r="B9" s="4"/>
      <c r="C9" s="4"/>
      <c r="E9" s="4"/>
      <c r="F9" s="4"/>
      <c r="G9" s="4"/>
      <c r="H9" s="4"/>
      <c r="I9" s="4"/>
      <c r="J9" s="4"/>
      <c r="K9" s="4"/>
      <c r="L9" s="4"/>
    </row>
    <row r="10" spans="1:12" x14ac:dyDescent="0.25">
      <c r="L10" s="4"/>
    </row>
    <row r="11" spans="1:12" x14ac:dyDescent="0.25">
      <c r="L11" s="4"/>
    </row>
    <row r="12" spans="1:12" x14ac:dyDescent="0.25">
      <c r="L12" s="4"/>
    </row>
    <row r="13" spans="1:12" x14ac:dyDescent="0.25">
      <c r="L13" s="4"/>
    </row>
    <row r="14" spans="1:12" x14ac:dyDescent="0.25">
      <c r="L14" s="4"/>
    </row>
    <row r="15" spans="1:12" x14ac:dyDescent="0.25">
      <c r="L15" s="4"/>
    </row>
    <row r="16" spans="1:12" x14ac:dyDescent="0.25">
      <c r="L16" s="4"/>
    </row>
    <row r="17" spans="12:12" x14ac:dyDescent="0.25">
      <c r="L17" s="4"/>
    </row>
  </sheetData>
  <sheetProtection algorithmName="SHA-512" hashValue="6ZcU5d8bXpEYaQIIWU1iUV9VyocYMJsh28E1yOqRWQ08lWKqTyfcvXSgUJMJUOQtPft9HYLV5TgdNXeHjP3LCw==" saltValue="VLBjlTE5IMB1QCaHw5gekg==" spinCount="100000" sheet="1" objects="1" scenarios="1"/>
  <mergeCells count="1">
    <mergeCell ref="A1:G1"/>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15"/>
  <sheetViews>
    <sheetView zoomScaleNormal="100" workbookViewId="0">
      <pane ySplit="1" topLeftCell="A2" activePane="bottomLeft" state="frozen"/>
      <selection pane="bottomLeft" activeCell="D1" sqref="D1"/>
    </sheetView>
  </sheetViews>
  <sheetFormatPr defaultRowHeight="15" x14ac:dyDescent="0.25"/>
  <cols>
    <col min="1" max="1" width="29.5703125" customWidth="1"/>
    <col min="2" max="2" width="113.85546875" customWidth="1"/>
    <col min="3" max="3" width="48.7109375" bestFit="1" customWidth="1"/>
  </cols>
  <sheetData>
    <row r="1" spans="1:3" ht="21" x14ac:dyDescent="0.35">
      <c r="A1" s="16" t="s">
        <v>22</v>
      </c>
      <c r="B1" s="16" t="s">
        <v>23</v>
      </c>
      <c r="C1" s="16" t="s">
        <v>105</v>
      </c>
    </row>
    <row r="2" spans="1:3" ht="75" x14ac:dyDescent="0.25">
      <c r="A2" s="13" t="s">
        <v>24</v>
      </c>
      <c r="B2" s="6" t="s">
        <v>25</v>
      </c>
      <c r="C2" s="87" t="s">
        <v>132</v>
      </c>
    </row>
    <row r="3" spans="1:3" ht="75" x14ac:dyDescent="0.25">
      <c r="A3" s="13" t="s">
        <v>26</v>
      </c>
      <c r="B3" s="6" t="s">
        <v>27</v>
      </c>
      <c r="C3" s="87"/>
    </row>
    <row r="4" spans="1:3" ht="105" x14ac:dyDescent="0.25">
      <c r="A4" s="13" t="s">
        <v>28</v>
      </c>
      <c r="B4" s="19" t="s">
        <v>29</v>
      </c>
      <c r="C4" s="87"/>
    </row>
    <row r="5" spans="1:3" ht="90" x14ac:dyDescent="0.25">
      <c r="A5" s="11" t="s">
        <v>30</v>
      </c>
      <c r="B5" s="6" t="s">
        <v>31</v>
      </c>
      <c r="C5" s="87"/>
    </row>
    <row r="6" spans="1:3" x14ac:dyDescent="0.25">
      <c r="A6" s="4"/>
      <c r="B6" s="4"/>
    </row>
    <row r="7" spans="1:3" x14ac:dyDescent="0.25">
      <c r="A7" s="4"/>
      <c r="B7" s="4"/>
    </row>
    <row r="8" spans="1:3" x14ac:dyDescent="0.25">
      <c r="A8" s="4"/>
      <c r="B8" s="4"/>
    </row>
    <row r="9" spans="1:3" x14ac:dyDescent="0.25">
      <c r="A9" s="4"/>
      <c r="B9" s="4"/>
    </row>
    <row r="10" spans="1:3" x14ac:dyDescent="0.25">
      <c r="A10" s="4"/>
      <c r="B10" s="4"/>
    </row>
    <row r="11" spans="1:3" x14ac:dyDescent="0.25">
      <c r="A11" s="4"/>
      <c r="B11" s="4"/>
    </row>
    <row r="12" spans="1:3" x14ac:dyDescent="0.25">
      <c r="A12" s="4"/>
      <c r="B12" s="4"/>
    </row>
    <row r="13" spans="1:3" x14ac:dyDescent="0.25">
      <c r="A13" s="4"/>
      <c r="B13" s="4"/>
    </row>
    <row r="14" spans="1:3" x14ac:dyDescent="0.25">
      <c r="A14" s="4"/>
      <c r="B14" s="4"/>
    </row>
    <row r="15" spans="1:3" x14ac:dyDescent="0.25">
      <c r="A15" s="4"/>
      <c r="B15" s="4"/>
    </row>
  </sheetData>
  <sheetProtection algorithmName="SHA-512" hashValue="QZC2dXwg1rkPXosrxcEpJ2jg8arorfIcdNagwDWZ7a8PmezjjIj/EJbk+FyALoTbG0EL85cDO5waN+LD12lzjw==" saltValue="4Mxwj6MsSq1omLKbvOjdww==" spinCount="100000" sheet="1" objects="1" scenarios="1"/>
  <mergeCells count="1">
    <mergeCell ref="C2:C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F59"/>
  <sheetViews>
    <sheetView workbookViewId="0">
      <pane ySplit="1" topLeftCell="A2" activePane="bottomLeft" state="frozen"/>
      <selection pane="bottomLeft" activeCell="E1" sqref="E1"/>
    </sheetView>
  </sheetViews>
  <sheetFormatPr defaultRowHeight="15" x14ac:dyDescent="0.25"/>
  <cols>
    <col min="1" max="1" width="27.28515625" customWidth="1"/>
    <col min="2" max="2" width="34.140625" customWidth="1"/>
    <col min="3" max="3" width="135.7109375" customWidth="1"/>
    <col min="4" max="4" width="68.28515625" customWidth="1"/>
  </cols>
  <sheetData>
    <row r="1" spans="1:6" ht="21" x14ac:dyDescent="0.35">
      <c r="A1" s="76" t="s">
        <v>32</v>
      </c>
      <c r="B1" s="76"/>
      <c r="C1" s="76"/>
      <c r="D1" s="16" t="s">
        <v>105</v>
      </c>
    </row>
    <row r="2" spans="1:6" ht="180" x14ac:dyDescent="0.25">
      <c r="A2" s="88" t="s">
        <v>33</v>
      </c>
      <c r="B2" s="5" t="s">
        <v>34</v>
      </c>
      <c r="C2" s="1" t="s">
        <v>35</v>
      </c>
      <c r="D2" s="6" t="s">
        <v>136</v>
      </c>
    </row>
    <row r="3" spans="1:6" ht="150" x14ac:dyDescent="0.25">
      <c r="A3" s="88"/>
      <c r="B3" s="5" t="s">
        <v>36</v>
      </c>
      <c r="C3" s="1" t="s">
        <v>147</v>
      </c>
      <c r="D3" s="6" t="s">
        <v>148</v>
      </c>
    </row>
    <row r="4" spans="1:6" ht="30" x14ac:dyDescent="0.25">
      <c r="A4" s="88"/>
      <c r="B4" s="5" t="s">
        <v>37</v>
      </c>
      <c r="C4" s="1" t="s">
        <v>38</v>
      </c>
      <c r="D4" s="6" t="s">
        <v>137</v>
      </c>
    </row>
    <row r="5" spans="1:6" ht="105" x14ac:dyDescent="0.25">
      <c r="A5" s="88"/>
      <c r="B5" s="5" t="s">
        <v>32</v>
      </c>
      <c r="C5" s="17" t="s">
        <v>39</v>
      </c>
      <c r="D5" s="6" t="s">
        <v>138</v>
      </c>
    </row>
    <row r="6" spans="1:6" ht="32.450000000000003" customHeight="1" x14ac:dyDescent="0.25">
      <c r="A6" s="81" t="s">
        <v>40</v>
      </c>
      <c r="B6" s="11" t="s">
        <v>34</v>
      </c>
      <c r="C6" s="6" t="s">
        <v>149</v>
      </c>
      <c r="D6" s="103" t="s">
        <v>140</v>
      </c>
    </row>
    <row r="7" spans="1:6" ht="53.45" customHeight="1" x14ac:dyDescent="0.25">
      <c r="A7" s="82"/>
      <c r="B7" s="89" t="s">
        <v>41</v>
      </c>
      <c r="C7" s="40" t="s">
        <v>151</v>
      </c>
      <c r="D7" s="104"/>
      <c r="E7" s="39"/>
      <c r="F7" s="39"/>
    </row>
    <row r="8" spans="1:6" ht="30" x14ac:dyDescent="0.25">
      <c r="A8" s="82"/>
      <c r="B8" s="90"/>
      <c r="C8" s="6" t="s">
        <v>42</v>
      </c>
      <c r="D8" s="104"/>
    </row>
    <row r="9" spans="1:6" ht="30" x14ac:dyDescent="0.25">
      <c r="A9" s="82"/>
      <c r="B9" s="90"/>
      <c r="C9" s="6" t="s">
        <v>43</v>
      </c>
      <c r="D9" s="104"/>
    </row>
    <row r="10" spans="1:6" ht="45" x14ac:dyDescent="0.25">
      <c r="A10" s="82"/>
      <c r="B10" s="90"/>
      <c r="C10" s="6" t="s">
        <v>44</v>
      </c>
      <c r="D10" s="105"/>
    </row>
    <row r="11" spans="1:6" ht="150" x14ac:dyDescent="0.25">
      <c r="A11" s="82"/>
      <c r="B11" s="91"/>
      <c r="C11" s="6" t="s">
        <v>45</v>
      </c>
      <c r="D11" s="69" t="s">
        <v>153</v>
      </c>
    </row>
    <row r="12" spans="1:6" ht="18" customHeight="1" x14ac:dyDescent="0.25">
      <c r="A12" s="82"/>
      <c r="B12" s="6" t="s">
        <v>46</v>
      </c>
      <c r="C12" s="10" t="s">
        <v>47</v>
      </c>
      <c r="D12" s="3"/>
    </row>
    <row r="13" spans="1:6" x14ac:dyDescent="0.25">
      <c r="A13" s="82"/>
      <c r="B13" s="6" t="s">
        <v>48</v>
      </c>
      <c r="C13" s="10" t="s">
        <v>49</v>
      </c>
      <c r="D13" s="3"/>
    </row>
    <row r="14" spans="1:6" x14ac:dyDescent="0.25">
      <c r="A14" s="83"/>
      <c r="B14" s="6" t="s">
        <v>50</v>
      </c>
      <c r="C14" s="10" t="s">
        <v>51</v>
      </c>
      <c r="D14" s="3"/>
    </row>
    <row r="15" spans="1:6" x14ac:dyDescent="0.25">
      <c r="A15" s="8"/>
      <c r="B15" s="8"/>
      <c r="C15" s="8"/>
    </row>
    <row r="16" spans="1:6" x14ac:dyDescent="0.25">
      <c r="A16" s="8"/>
      <c r="B16" s="8"/>
      <c r="C16" s="8"/>
    </row>
    <row r="17" spans="1:3" x14ac:dyDescent="0.25">
      <c r="A17" s="8"/>
      <c r="B17" s="8"/>
      <c r="C17" s="8"/>
    </row>
    <row r="18" spans="1:3" x14ac:dyDescent="0.25">
      <c r="A18" s="8"/>
      <c r="B18" s="8"/>
      <c r="C18" s="8"/>
    </row>
    <row r="19" spans="1:3" x14ac:dyDescent="0.25">
      <c r="A19" s="8"/>
      <c r="B19" s="8"/>
      <c r="C19" s="8"/>
    </row>
    <row r="20" spans="1:3" x14ac:dyDescent="0.25">
      <c r="A20" s="8"/>
      <c r="B20" s="8"/>
      <c r="C20" s="8"/>
    </row>
    <row r="21" spans="1:3" x14ac:dyDescent="0.25">
      <c r="A21" s="8"/>
      <c r="B21" s="8"/>
      <c r="C21" s="8"/>
    </row>
    <row r="22" spans="1:3" x14ac:dyDescent="0.25">
      <c r="A22" s="8"/>
      <c r="B22" s="8"/>
      <c r="C22" s="8"/>
    </row>
    <row r="23" spans="1:3" x14ac:dyDescent="0.25">
      <c r="A23" s="8"/>
      <c r="B23" s="8"/>
      <c r="C23" s="8"/>
    </row>
    <row r="24" spans="1:3" x14ac:dyDescent="0.25">
      <c r="A24" s="8"/>
      <c r="B24" s="8"/>
      <c r="C24" s="8"/>
    </row>
    <row r="25" spans="1:3" x14ac:dyDescent="0.25">
      <c r="A25" s="8"/>
      <c r="B25" s="8"/>
      <c r="C25" s="8"/>
    </row>
    <row r="26" spans="1:3" x14ac:dyDescent="0.25">
      <c r="A26" s="8"/>
      <c r="B26" s="8"/>
      <c r="C26" s="8"/>
    </row>
    <row r="27" spans="1:3" x14ac:dyDescent="0.25">
      <c r="A27" s="8"/>
      <c r="B27" s="8"/>
      <c r="C27" s="8"/>
    </row>
    <row r="28" spans="1:3" x14ac:dyDescent="0.25">
      <c r="A28" s="8"/>
      <c r="B28" s="8"/>
      <c r="C28" s="8"/>
    </row>
    <row r="29" spans="1:3" x14ac:dyDescent="0.25">
      <c r="A29" s="8"/>
      <c r="B29" s="8"/>
      <c r="C29" s="8"/>
    </row>
    <row r="30" spans="1:3" x14ac:dyDescent="0.25">
      <c r="A30" s="8"/>
      <c r="B30" s="8"/>
      <c r="C30" s="8"/>
    </row>
    <row r="31" spans="1:3" x14ac:dyDescent="0.25">
      <c r="A31" s="8"/>
      <c r="B31" s="8"/>
      <c r="C31" s="8"/>
    </row>
    <row r="32" spans="1:3" x14ac:dyDescent="0.25">
      <c r="A32" s="8"/>
      <c r="B32" s="8"/>
      <c r="C32" s="8"/>
    </row>
    <row r="33" spans="1:3" x14ac:dyDescent="0.25">
      <c r="A33" s="8"/>
      <c r="B33" s="8"/>
      <c r="C33" s="8"/>
    </row>
    <row r="34" spans="1:3" x14ac:dyDescent="0.25">
      <c r="A34" s="8"/>
      <c r="B34" s="8"/>
      <c r="C34" s="8"/>
    </row>
    <row r="35" spans="1:3" x14ac:dyDescent="0.25">
      <c r="A35" s="8"/>
      <c r="B35" s="8"/>
      <c r="C35" s="8"/>
    </row>
    <row r="36" spans="1:3" x14ac:dyDescent="0.25">
      <c r="A36" s="8"/>
      <c r="B36" s="8"/>
      <c r="C36" s="8"/>
    </row>
    <row r="37" spans="1:3" x14ac:dyDescent="0.25">
      <c r="A37" s="8"/>
      <c r="B37" s="8"/>
      <c r="C37" s="8"/>
    </row>
    <row r="38" spans="1:3" x14ac:dyDescent="0.25">
      <c r="A38" s="8"/>
      <c r="B38" s="8"/>
      <c r="C38" s="8"/>
    </row>
    <row r="39" spans="1:3" x14ac:dyDescent="0.25">
      <c r="A39" s="8"/>
      <c r="B39" s="8"/>
      <c r="C39" s="8"/>
    </row>
    <row r="40" spans="1:3" x14ac:dyDescent="0.25">
      <c r="A40" s="8"/>
      <c r="B40" s="8"/>
      <c r="C40" s="8"/>
    </row>
    <row r="41" spans="1:3" x14ac:dyDescent="0.25">
      <c r="A41" s="8"/>
      <c r="B41" s="8"/>
      <c r="C41" s="8"/>
    </row>
    <row r="42" spans="1:3" x14ac:dyDescent="0.25">
      <c r="A42" s="8"/>
      <c r="B42" s="8"/>
      <c r="C42" s="8"/>
    </row>
    <row r="43" spans="1:3" x14ac:dyDescent="0.25">
      <c r="A43" s="8"/>
      <c r="B43" s="8"/>
      <c r="C43" s="8"/>
    </row>
    <row r="44" spans="1:3" x14ac:dyDescent="0.25">
      <c r="A44" s="8"/>
      <c r="B44" s="8"/>
      <c r="C44" s="8"/>
    </row>
    <row r="45" spans="1:3" x14ac:dyDescent="0.25">
      <c r="A45" s="8"/>
      <c r="B45" s="8"/>
      <c r="C45" s="8"/>
    </row>
    <row r="46" spans="1:3" x14ac:dyDescent="0.25">
      <c r="A46" s="8"/>
      <c r="B46" s="8"/>
      <c r="C46" s="8"/>
    </row>
    <row r="47" spans="1:3" x14ac:dyDescent="0.25">
      <c r="A47" s="8"/>
      <c r="B47" s="8"/>
      <c r="C47" s="8"/>
    </row>
    <row r="48" spans="1:3" x14ac:dyDescent="0.25">
      <c r="A48" s="8"/>
      <c r="B48" s="8"/>
      <c r="C48" s="8"/>
    </row>
    <row r="49" spans="1:3" x14ac:dyDescent="0.25">
      <c r="A49" s="8"/>
      <c r="B49" s="8"/>
      <c r="C49" s="8"/>
    </row>
    <row r="50" spans="1:3" x14ac:dyDescent="0.25">
      <c r="A50" s="8"/>
      <c r="B50" s="8"/>
      <c r="C50" s="8"/>
    </row>
    <row r="51" spans="1:3" x14ac:dyDescent="0.25">
      <c r="A51" s="8"/>
      <c r="B51" s="8"/>
      <c r="C51" s="8"/>
    </row>
    <row r="52" spans="1:3" x14ac:dyDescent="0.25">
      <c r="A52" s="8"/>
      <c r="B52" s="8"/>
      <c r="C52" s="8"/>
    </row>
    <row r="53" spans="1:3" x14ac:dyDescent="0.25">
      <c r="A53" s="8"/>
      <c r="B53" s="8"/>
      <c r="C53" s="8"/>
    </row>
    <row r="54" spans="1:3" x14ac:dyDescent="0.25">
      <c r="A54" s="8"/>
      <c r="B54" s="8"/>
      <c r="C54" s="8"/>
    </row>
    <row r="55" spans="1:3" x14ac:dyDescent="0.25">
      <c r="A55" s="8"/>
      <c r="B55" s="8"/>
      <c r="C55" s="8"/>
    </row>
    <row r="56" spans="1:3" x14ac:dyDescent="0.25">
      <c r="A56" s="8"/>
      <c r="B56" s="8"/>
      <c r="C56" s="8"/>
    </row>
    <row r="57" spans="1:3" x14ac:dyDescent="0.25">
      <c r="A57" s="8"/>
      <c r="B57" s="8"/>
      <c r="C57" s="8"/>
    </row>
    <row r="58" spans="1:3" x14ac:dyDescent="0.25">
      <c r="A58" s="8"/>
      <c r="B58" s="8"/>
      <c r="C58" s="8"/>
    </row>
    <row r="59" spans="1:3" x14ac:dyDescent="0.25">
      <c r="C59" s="8"/>
    </row>
  </sheetData>
  <sheetProtection algorithmName="SHA-512" hashValue="AvrZPvPBhIJpeicg7dXdHvFflQsZvzBr1J8X+aBhJMF9u6uOd9qSz4UbbhJ0QT68hgsClZYc7VsJjfWNriOLlg==" saltValue="t7etMjIYuPttLXPIL0xgzQ==" spinCount="100000" sheet="1" objects="1" scenarios="1"/>
  <mergeCells count="5">
    <mergeCell ref="A1:C1"/>
    <mergeCell ref="A2:A5"/>
    <mergeCell ref="A6:A14"/>
    <mergeCell ref="B7:B11"/>
    <mergeCell ref="D6:D10"/>
  </mergeCells>
  <hyperlinks>
    <hyperlink ref="C12" location="'Measures Used in Approach'!A1" display="See Column F on Measures Used in Approach Tab" xr:uid="{D1D603F9-363D-4D26-83DE-9C5FAE141E22}"/>
    <hyperlink ref="C13" location="'Measures Used in Approach'!A1" display="See Column B on Measures Used in Approach Tab" xr:uid="{E9B7ADC9-8C48-449D-99B2-A6784E96F0C6}"/>
    <hyperlink ref="C14" location="'Measures Used in Approach'!A1" display="See Column C on Measures Used in Approach Tab" xr:uid="{693AF735-8C72-41EB-9D74-5F0F6FE5D844}"/>
  </hyperlink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9"/>
  <sheetViews>
    <sheetView zoomScaleNormal="100" workbookViewId="0">
      <pane ySplit="2" topLeftCell="A3" activePane="bottomLeft" state="frozen"/>
      <selection pane="bottomLeft" activeCell="H1" sqref="H1"/>
    </sheetView>
  </sheetViews>
  <sheetFormatPr defaultColWidth="9.140625" defaultRowHeight="21" x14ac:dyDescent="0.35"/>
  <cols>
    <col min="1" max="1" width="27" style="25" customWidth="1"/>
    <col min="2" max="2" width="75.85546875" style="25" customWidth="1"/>
    <col min="3" max="3" width="60" style="24" customWidth="1"/>
    <col min="4" max="4" width="27.85546875" style="25" customWidth="1"/>
    <col min="5" max="5" width="60.7109375" style="23" customWidth="1"/>
    <col min="6" max="6" width="61" style="25" customWidth="1"/>
    <col min="7" max="7" width="91.7109375" style="25" customWidth="1"/>
    <col min="8" max="8" width="12" style="25" customWidth="1"/>
    <col min="9" max="9" width="16.28515625" style="25" customWidth="1"/>
    <col min="10" max="18" width="68.140625" style="25" customWidth="1"/>
    <col min="19" max="16384" width="9.140625" style="25"/>
  </cols>
  <sheetData>
    <row r="1" spans="1:7" ht="26.25" x14ac:dyDescent="0.4">
      <c r="A1" s="93" t="s">
        <v>152</v>
      </c>
      <c r="B1" s="93"/>
      <c r="C1" s="93"/>
      <c r="D1" s="93"/>
      <c r="E1" s="93"/>
      <c r="F1" s="92" t="s">
        <v>105</v>
      </c>
      <c r="G1" s="92"/>
    </row>
    <row r="2" spans="1:7" ht="42" x14ac:dyDescent="0.35">
      <c r="A2" s="26" t="s">
        <v>21</v>
      </c>
      <c r="B2" s="27" t="s">
        <v>52</v>
      </c>
      <c r="C2" s="28" t="s">
        <v>53</v>
      </c>
      <c r="D2" s="29" t="s">
        <v>54</v>
      </c>
      <c r="E2" s="28" t="s">
        <v>55</v>
      </c>
      <c r="F2" s="53" t="s">
        <v>106</v>
      </c>
      <c r="G2" s="53" t="s">
        <v>107</v>
      </c>
    </row>
    <row r="3" spans="1:7" s="33" customFormat="1" ht="63" x14ac:dyDescent="0.35">
      <c r="A3" s="30" t="s">
        <v>56</v>
      </c>
      <c r="B3" s="30" t="s">
        <v>57</v>
      </c>
      <c r="C3" s="31"/>
      <c r="D3" s="32"/>
      <c r="E3" s="31"/>
      <c r="F3" s="41"/>
      <c r="G3" s="41"/>
    </row>
    <row r="4" spans="1:7" s="33" customFormat="1" ht="108.75" customHeight="1" x14ac:dyDescent="0.35">
      <c r="A4" s="54" t="s">
        <v>58</v>
      </c>
      <c r="B4" s="55" t="s">
        <v>59</v>
      </c>
      <c r="C4" s="54" t="s">
        <v>60</v>
      </c>
      <c r="D4" s="54" t="s">
        <v>61</v>
      </c>
      <c r="E4" s="54" t="s">
        <v>62</v>
      </c>
      <c r="F4" s="67" t="s">
        <v>139</v>
      </c>
      <c r="G4" s="56" t="s">
        <v>140</v>
      </c>
    </row>
    <row r="5" spans="1:7" s="33" customFormat="1" ht="204.75" customHeight="1" x14ac:dyDescent="0.35">
      <c r="A5" s="61" t="s">
        <v>63</v>
      </c>
      <c r="B5" s="55" t="s">
        <v>64</v>
      </c>
      <c r="C5" s="55" t="s">
        <v>65</v>
      </c>
      <c r="D5" s="55" t="s">
        <v>61</v>
      </c>
      <c r="E5" s="55" t="s">
        <v>66</v>
      </c>
      <c r="F5" s="58" t="s">
        <v>141</v>
      </c>
      <c r="G5" s="58" t="s">
        <v>157</v>
      </c>
    </row>
    <row r="6" spans="1:7" s="33" customFormat="1" ht="310.5" customHeight="1" x14ac:dyDescent="0.35">
      <c r="A6" s="62" t="s">
        <v>67</v>
      </c>
      <c r="B6" s="63" t="s">
        <v>102</v>
      </c>
      <c r="C6" s="55" t="s">
        <v>68</v>
      </c>
      <c r="D6" s="55" t="s">
        <v>61</v>
      </c>
      <c r="E6" s="57" t="s">
        <v>69</v>
      </c>
      <c r="F6" s="58" t="s">
        <v>142</v>
      </c>
      <c r="G6" s="58" t="s">
        <v>158</v>
      </c>
    </row>
    <row r="7" spans="1:7" s="33" customFormat="1" x14ac:dyDescent="0.35">
      <c r="A7" s="64" t="s">
        <v>70</v>
      </c>
      <c r="B7" s="64" t="s">
        <v>71</v>
      </c>
      <c r="C7" s="65"/>
      <c r="D7" s="65"/>
      <c r="E7" s="65"/>
      <c r="F7" s="65"/>
      <c r="G7" s="65"/>
    </row>
    <row r="8" spans="1:7" ht="204.75" customHeight="1" x14ac:dyDescent="0.35">
      <c r="A8" s="61" t="s">
        <v>72</v>
      </c>
      <c r="B8" s="61" t="s">
        <v>73</v>
      </c>
      <c r="C8" s="59" t="s">
        <v>101</v>
      </c>
      <c r="D8" s="54" t="s">
        <v>61</v>
      </c>
      <c r="E8" s="58" t="s">
        <v>74</v>
      </c>
      <c r="F8" s="1" t="s">
        <v>143</v>
      </c>
      <c r="G8" s="68" t="s">
        <v>154</v>
      </c>
    </row>
    <row r="9" spans="1:7" s="34" customFormat="1" ht="255" x14ac:dyDescent="0.35">
      <c r="A9" s="60" t="s">
        <v>75</v>
      </c>
      <c r="B9" s="57" t="s">
        <v>76</v>
      </c>
      <c r="C9" s="60" t="s">
        <v>77</v>
      </c>
      <c r="D9" s="55" t="s">
        <v>61</v>
      </c>
      <c r="E9" s="55" t="s">
        <v>78</v>
      </c>
      <c r="F9" s="1" t="s">
        <v>143</v>
      </c>
      <c r="G9" s="68" t="s">
        <v>150</v>
      </c>
    </row>
  </sheetData>
  <sheetProtection algorithmName="SHA-512" hashValue="EjO23Z2UE+ji7RySRv0KKSVThmLYuAvFNMYoAWKZwtrUZArvoG2Vc/loGC3p604pwREwbCNgGWLqgxnRBQQOuw==" saltValue="qa2gTzW3/tuyJC8UrFYg7g==" spinCount="100000" sheet="1" objects="1" scenarios="1"/>
  <mergeCells count="2">
    <mergeCell ref="F1:G1"/>
    <mergeCell ref="A1:E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F3EF1-8337-4F56-90D5-129914DA279D}">
  <dimension ref="A1:O6"/>
  <sheetViews>
    <sheetView workbookViewId="0">
      <pane ySplit="3" topLeftCell="A4" activePane="bottomLeft" state="frozen"/>
      <selection pane="bottomLeft" activeCell="P1" sqref="P1"/>
    </sheetView>
  </sheetViews>
  <sheetFormatPr defaultRowHeight="15" x14ac:dyDescent="0.25"/>
  <cols>
    <col min="1" max="1" width="60.42578125" customWidth="1"/>
    <col min="2" max="2" width="82.42578125" customWidth="1"/>
    <col min="15" max="15" width="12.140625" customWidth="1"/>
  </cols>
  <sheetData>
    <row r="1" spans="1:15" ht="26.25" x14ac:dyDescent="0.4">
      <c r="A1" s="96" t="s">
        <v>126</v>
      </c>
      <c r="B1" s="97"/>
      <c r="C1" s="97"/>
      <c r="D1" s="97"/>
      <c r="E1" s="97"/>
      <c r="F1" s="97"/>
      <c r="G1" s="97"/>
      <c r="H1" s="97"/>
      <c r="I1" s="97"/>
      <c r="J1" s="97"/>
      <c r="K1" s="97"/>
      <c r="L1" s="97"/>
      <c r="M1" s="97"/>
      <c r="N1" s="97"/>
      <c r="O1" s="98"/>
    </row>
    <row r="2" spans="1:15" ht="42" x14ac:dyDescent="0.35">
      <c r="A2" s="16" t="s">
        <v>21</v>
      </c>
      <c r="B2" s="16" t="s">
        <v>108</v>
      </c>
      <c r="C2" s="99" t="s">
        <v>109</v>
      </c>
      <c r="D2" s="100"/>
      <c r="E2" s="100"/>
      <c r="F2" s="100"/>
      <c r="G2" s="100"/>
      <c r="H2" s="100"/>
      <c r="I2" s="100"/>
      <c r="J2" s="100"/>
      <c r="K2" s="100"/>
      <c r="L2" s="100"/>
      <c r="M2" s="100"/>
      <c r="N2" s="101"/>
      <c r="O2" s="42" t="s">
        <v>110</v>
      </c>
    </row>
    <row r="3" spans="1:15" ht="15.75" x14ac:dyDescent="0.25">
      <c r="A3" s="43" t="s">
        <v>70</v>
      </c>
      <c r="B3" s="44" t="s">
        <v>111</v>
      </c>
      <c r="C3" s="44" t="s">
        <v>112</v>
      </c>
      <c r="D3" s="45" t="s">
        <v>113</v>
      </c>
      <c r="E3" s="45" t="s">
        <v>114</v>
      </c>
      <c r="F3" s="45" t="s">
        <v>115</v>
      </c>
      <c r="G3" s="45" t="s">
        <v>116</v>
      </c>
      <c r="H3" s="45" t="s">
        <v>117</v>
      </c>
      <c r="I3" s="45" t="s">
        <v>118</v>
      </c>
      <c r="J3" s="45" t="s">
        <v>119</v>
      </c>
      <c r="K3" s="45" t="s">
        <v>120</v>
      </c>
      <c r="L3" s="45" t="s">
        <v>121</v>
      </c>
      <c r="M3" s="45" t="s">
        <v>122</v>
      </c>
      <c r="N3" s="45" t="s">
        <v>123</v>
      </c>
      <c r="O3" s="44">
        <v>2025</v>
      </c>
    </row>
    <row r="4" spans="1:15" ht="39" customHeight="1" x14ac:dyDescent="0.25">
      <c r="A4" s="1" t="s">
        <v>127</v>
      </c>
      <c r="B4" s="1" t="s">
        <v>73</v>
      </c>
      <c r="C4" s="71">
        <v>307</v>
      </c>
      <c r="D4" s="72">
        <v>226</v>
      </c>
      <c r="E4" s="71">
        <v>701</v>
      </c>
      <c r="F4" s="72">
        <v>704</v>
      </c>
      <c r="G4" s="48">
        <v>1425</v>
      </c>
      <c r="H4" s="49">
        <v>2049</v>
      </c>
      <c r="I4" s="50">
        <v>993</v>
      </c>
      <c r="J4" s="51">
        <v>5619</v>
      </c>
      <c r="K4" s="48">
        <v>4800</v>
      </c>
      <c r="L4" s="48">
        <v>4111</v>
      </c>
      <c r="M4" s="73">
        <v>2567</v>
      </c>
      <c r="N4" s="48">
        <v>3058</v>
      </c>
      <c r="O4" s="46">
        <f t="shared" ref="O4:O5" si="0">SUM(C4:N4)</f>
        <v>26560</v>
      </c>
    </row>
    <row r="5" spans="1:15" ht="30.75" customHeight="1" x14ac:dyDescent="0.25">
      <c r="A5" s="94" t="s">
        <v>75</v>
      </c>
      <c r="B5" s="1" t="s">
        <v>124</v>
      </c>
      <c r="C5" s="74">
        <v>11845</v>
      </c>
      <c r="D5" s="74">
        <v>7813</v>
      </c>
      <c r="E5" s="74">
        <v>28393</v>
      </c>
      <c r="F5" s="74">
        <v>19563</v>
      </c>
      <c r="G5" s="75">
        <v>39961</v>
      </c>
      <c r="H5" s="49">
        <v>31676</v>
      </c>
      <c r="I5" s="49">
        <v>21056</v>
      </c>
      <c r="J5" s="74">
        <v>108477</v>
      </c>
      <c r="K5" s="75">
        <v>90043</v>
      </c>
      <c r="L5" s="75">
        <v>68087</v>
      </c>
      <c r="M5" s="74">
        <v>43318</v>
      </c>
      <c r="N5" s="75">
        <v>56495</v>
      </c>
      <c r="O5" s="46">
        <f t="shared" si="0"/>
        <v>526727</v>
      </c>
    </row>
    <row r="6" spans="1:15" ht="40.5" customHeight="1" x14ac:dyDescent="0.25">
      <c r="A6" s="95"/>
      <c r="B6" s="1" t="s">
        <v>125</v>
      </c>
      <c r="C6" s="47">
        <v>0</v>
      </c>
      <c r="D6" s="47">
        <v>0</v>
      </c>
      <c r="E6" s="47">
        <v>0</v>
      </c>
      <c r="F6" s="47">
        <v>0</v>
      </c>
      <c r="G6" s="47">
        <v>0</v>
      </c>
      <c r="H6" s="47">
        <v>0</v>
      </c>
      <c r="I6" s="47">
        <v>0</v>
      </c>
      <c r="J6" s="47">
        <v>0</v>
      </c>
      <c r="K6" s="47">
        <v>0</v>
      </c>
      <c r="L6" s="47">
        <v>0</v>
      </c>
      <c r="M6" s="52">
        <v>0</v>
      </c>
      <c r="N6" s="47">
        <v>0</v>
      </c>
      <c r="O6" s="46">
        <f>SUM(C6:N6)</f>
        <v>0</v>
      </c>
    </row>
  </sheetData>
  <sheetProtection algorithmName="SHA-512" hashValue="pnBM3EUADbNMDLS6/2ThmT5MpUSY/GXnUNdLymQRtluD8ZMYeYvrrMmkLFBJ815HX2+5WW/9E4JTIUnFvCuWUQ==" saltValue="Jbi/Ekz/+4Wd6kzmjDd6JQ==" spinCount="100000" sheet="1" objects="1" scenarios="1"/>
  <mergeCells count="3">
    <mergeCell ref="A5:A6"/>
    <mergeCell ref="A1:O1"/>
    <mergeCell ref="C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F17"/>
  <sheetViews>
    <sheetView workbookViewId="0">
      <pane ySplit="1" topLeftCell="A2" activePane="bottomLeft" state="frozen"/>
      <selection pane="bottomLeft" activeCell="G1" sqref="G1"/>
    </sheetView>
  </sheetViews>
  <sheetFormatPr defaultRowHeight="15" x14ac:dyDescent="0.25"/>
  <cols>
    <col min="1" max="1" width="36.85546875" customWidth="1"/>
    <col min="2" max="2" width="98.7109375" customWidth="1"/>
    <col min="3" max="3" width="29" customWidth="1"/>
    <col min="4" max="4" width="23.140625" customWidth="1"/>
    <col min="5" max="5" width="22.42578125" customWidth="1"/>
    <col min="6" max="6" width="38.42578125" customWidth="1"/>
  </cols>
  <sheetData>
    <row r="1" spans="1:6" ht="42" x14ac:dyDescent="0.35">
      <c r="A1" s="42" t="s">
        <v>79</v>
      </c>
      <c r="B1" s="42" t="s">
        <v>80</v>
      </c>
      <c r="C1" s="42" t="s">
        <v>81</v>
      </c>
      <c r="D1" s="42" t="s">
        <v>128</v>
      </c>
      <c r="E1" s="42" t="s">
        <v>129</v>
      </c>
      <c r="F1" s="42" t="s">
        <v>130</v>
      </c>
    </row>
    <row r="2" spans="1:6" ht="23.25" customHeight="1" x14ac:dyDescent="0.25">
      <c r="A2" s="81" t="s">
        <v>33</v>
      </c>
      <c r="B2" s="11" t="s">
        <v>82</v>
      </c>
      <c r="C2" s="94" t="s">
        <v>61</v>
      </c>
      <c r="D2" s="20" t="s">
        <v>83</v>
      </c>
      <c r="E2" s="66" t="s">
        <v>83</v>
      </c>
      <c r="F2" s="11" t="s">
        <v>132</v>
      </c>
    </row>
    <row r="3" spans="1:6" ht="105" x14ac:dyDescent="0.25">
      <c r="A3" s="82"/>
      <c r="B3" s="6" t="s">
        <v>84</v>
      </c>
      <c r="C3" s="102"/>
      <c r="D3" s="20" t="s">
        <v>85</v>
      </c>
      <c r="E3" s="66" t="s">
        <v>85</v>
      </c>
      <c r="F3" s="11" t="s">
        <v>132</v>
      </c>
    </row>
    <row r="4" spans="1:6" ht="57.75" customHeight="1" x14ac:dyDescent="0.25">
      <c r="A4" s="82"/>
      <c r="B4" s="6" t="s">
        <v>86</v>
      </c>
      <c r="C4" s="102"/>
      <c r="D4" s="20" t="s">
        <v>87</v>
      </c>
      <c r="E4" s="11" t="s">
        <v>134</v>
      </c>
      <c r="F4" s="6" t="s">
        <v>155</v>
      </c>
    </row>
    <row r="5" spans="1:6" ht="48" customHeight="1" x14ac:dyDescent="0.25">
      <c r="A5" s="82"/>
      <c r="B5" s="1" t="s">
        <v>88</v>
      </c>
      <c r="C5" s="102"/>
      <c r="D5" s="20" t="s">
        <v>87</v>
      </c>
      <c r="E5" s="11" t="s">
        <v>134</v>
      </c>
      <c r="F5" s="6" t="s">
        <v>155</v>
      </c>
    </row>
    <row r="6" spans="1:6" ht="48.75" customHeight="1" x14ac:dyDescent="0.25">
      <c r="A6" s="82"/>
      <c r="B6" s="1" t="s">
        <v>89</v>
      </c>
      <c r="C6" s="102"/>
      <c r="D6" s="20" t="s">
        <v>87</v>
      </c>
      <c r="E6" s="11" t="s">
        <v>134</v>
      </c>
      <c r="F6" s="6" t="s">
        <v>155</v>
      </c>
    </row>
    <row r="7" spans="1:6" ht="49.5" customHeight="1" x14ac:dyDescent="0.25">
      <c r="A7" s="82"/>
      <c r="B7" s="1" t="s">
        <v>90</v>
      </c>
      <c r="C7" s="102"/>
      <c r="D7" s="20" t="s">
        <v>91</v>
      </c>
      <c r="E7" s="11" t="s">
        <v>135</v>
      </c>
      <c r="F7" s="6" t="s">
        <v>156</v>
      </c>
    </row>
    <row r="8" spans="1:6" ht="21.75" customHeight="1" x14ac:dyDescent="0.25">
      <c r="A8" s="83"/>
      <c r="B8" s="1" t="s">
        <v>92</v>
      </c>
      <c r="C8" s="102"/>
      <c r="D8" s="20" t="s">
        <v>93</v>
      </c>
      <c r="E8" s="11" t="s">
        <v>93</v>
      </c>
      <c r="F8" s="11" t="s">
        <v>132</v>
      </c>
    </row>
    <row r="9" spans="1:6" ht="97.5" customHeight="1" x14ac:dyDescent="0.25">
      <c r="A9" s="81" t="s">
        <v>40</v>
      </c>
      <c r="B9" s="22" t="s">
        <v>94</v>
      </c>
      <c r="C9" s="102"/>
      <c r="D9" s="21" t="s">
        <v>95</v>
      </c>
      <c r="E9" s="11" t="s">
        <v>95</v>
      </c>
      <c r="F9" s="11" t="s">
        <v>132</v>
      </c>
    </row>
    <row r="10" spans="1:6" x14ac:dyDescent="0.25">
      <c r="A10" s="82"/>
      <c r="B10" s="5" t="s">
        <v>96</v>
      </c>
      <c r="C10" s="102"/>
      <c r="D10" s="20" t="s">
        <v>97</v>
      </c>
      <c r="E10" s="20" t="s">
        <v>97</v>
      </c>
      <c r="F10" s="11" t="s">
        <v>132</v>
      </c>
    </row>
    <row r="11" spans="1:6" x14ac:dyDescent="0.25">
      <c r="A11" s="82"/>
      <c r="B11" s="1" t="s">
        <v>98</v>
      </c>
      <c r="C11" s="102"/>
      <c r="D11" s="20" t="s">
        <v>97</v>
      </c>
      <c r="E11" s="20" t="s">
        <v>97</v>
      </c>
      <c r="F11" s="11" t="s">
        <v>132</v>
      </c>
    </row>
    <row r="12" spans="1:6" ht="17.25" customHeight="1" x14ac:dyDescent="0.25">
      <c r="A12" s="83"/>
      <c r="B12" s="1" t="s">
        <v>99</v>
      </c>
      <c r="C12" s="95"/>
      <c r="D12" s="20" t="s">
        <v>100</v>
      </c>
      <c r="E12" s="11" t="s">
        <v>100</v>
      </c>
      <c r="F12" s="11" t="s">
        <v>132</v>
      </c>
    </row>
    <row r="13" spans="1:6" x14ac:dyDescent="0.25">
      <c r="B13" s="12"/>
      <c r="C13" s="12"/>
      <c r="D13" s="12"/>
    </row>
    <row r="14" spans="1:6" x14ac:dyDescent="0.25">
      <c r="B14" s="12"/>
      <c r="C14" s="12"/>
      <c r="D14" s="12"/>
    </row>
    <row r="15" spans="1:6" x14ac:dyDescent="0.25">
      <c r="B15" s="12"/>
      <c r="C15" s="12"/>
      <c r="D15" s="12"/>
    </row>
    <row r="16" spans="1:6" x14ac:dyDescent="0.25">
      <c r="B16" s="12"/>
      <c r="C16" s="12"/>
      <c r="D16" s="12"/>
    </row>
    <row r="17" spans="2:4" x14ac:dyDescent="0.25">
      <c r="B17" s="12"/>
      <c r="C17" s="12"/>
      <c r="D17" s="12"/>
    </row>
  </sheetData>
  <sheetProtection algorithmName="SHA-512" hashValue="LN/d9qidkRsNw0Ke5tJQ5cCX4wltablkXdvyFYB6rdn7mBq057FyxbAPoKaXMufia1W6Dj1F9b520KxdGtVIjQ==" saltValue="uTO48keX+oCYrY9C6bV5QQ==" spinCount="100000" sheet="1" objects="1" scenarios="1"/>
  <mergeCells count="3">
    <mergeCell ref="A2:A8"/>
    <mergeCell ref="C2:C12"/>
    <mergeCell ref="A9:A1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DDDC43572DD834183F9E34DDC1EA2C8" ma:contentTypeVersion="2" ma:contentTypeDescription="Create a new document." ma:contentTypeScope="" ma:versionID="2bd8192a3430cfaf42b2ad7339268577">
  <xsd:schema xmlns:xsd="http://www.w3.org/2001/XMLSchema" xmlns:xs="http://www.w3.org/2001/XMLSchema" xmlns:p="http://schemas.microsoft.com/office/2006/metadata/properties" xmlns:ns2="562dd441-f274-4c59-b572-bc66e4704938" xmlns:ns3="2c66e42c-c57a-4949-a872-5fbc9e953a40" xmlns:ns4="50cb4e6d-ca34-4710-9b54-8b477c6b857d" targetNamespace="http://schemas.microsoft.com/office/2006/metadata/properties" ma:root="true" ma:fieldsID="54d11b59b8d7cd026aeb890aec360f2b" ns2:_="" ns3:_="" ns4:_="">
    <xsd:import namespace="562dd441-f274-4c59-b572-bc66e4704938"/>
    <xsd:import namespace="2c66e42c-c57a-4949-a872-5fbc9e953a40"/>
    <xsd:import namespace="50cb4e6d-ca34-4710-9b54-8b477c6b857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0cb4e6d-ca34-4710-9b54-8b477c6b857d" elementFormDefault="qualified">
    <xsd:import namespace="http://schemas.microsoft.com/office/2006/documentManagement/types"/>
    <xsd:import namespace="http://schemas.microsoft.com/office/infopath/2007/PartnerControls"/>
    <xsd:element name="MediaServiceBillingMetadata" ma:index="22"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C34AB7-A8A3-4568-811D-C98A3C483C75}">
  <ds:schemaRefs>
    <ds:schemaRef ds:uri="http://www.w3.org/XML/1998/namespace"/>
    <ds:schemaRef ds:uri="http://schemas.microsoft.com/office/2006/documentManagement/types"/>
    <ds:schemaRef ds:uri="http://purl.org/dc/terms/"/>
    <ds:schemaRef ds:uri="http://schemas.openxmlformats.org/package/2006/metadata/core-properties"/>
    <ds:schemaRef ds:uri="http://purl.org/dc/dcmitype/"/>
    <ds:schemaRef ds:uri="562dd441-f274-4c59-b572-bc66e4704938"/>
    <ds:schemaRef ds:uri="2c66e42c-c57a-4949-a872-5fbc9e953a40"/>
    <ds:schemaRef ds:uri="http://purl.org/dc/elements/1.1/"/>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4342D481-E116-4BF9-B455-A21D27C40A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50cb4e6d-ca34-4710-9b54-8b477c6b85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91E1CF-6118-4D31-897A-81AF4B2DBED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Wes Hassell</cp:lastModifiedBy>
  <cp:revision/>
  <dcterms:created xsi:type="dcterms:W3CDTF">2021-06-23T15:42:09Z</dcterms:created>
  <dcterms:modified xsi:type="dcterms:W3CDTF">2026-01-29T18:21:06Z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0x0101006DDDC43572DD834183F9E34DDC1EA2C8</vt:lpwstr>
  </property>
  <property fmtid="{D5CDD505-2E9C-101B-9397-08002B2CF9AE}" pid="3" name="MediaServiceImageTags">
    <vt:lpwstr/>
  </property>
</Properties>
</file>