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allscriptshealthcare.sharepoint.com/sites/RealWorldTesting690-Administration/Shared Documents/Administration RWT/2022 Published RWT Plans and Final Reports/"/>
    </mc:Choice>
  </mc:AlternateContent>
  <xr:revisionPtr revIDLastSave="643" documentId="8_{B838137F-6DAB-4D19-80CF-D44480C2644C}" xr6:coauthVersionLast="47" xr6:coauthVersionMax="47" xr10:uidLastSave="{A0ED98E9-53C3-4FAA-8615-CC164A295E35}"/>
  <workbookProtection workbookAlgorithmName="SHA-512" workbookHashValue="pHY0tRUQuxe0vKUGu0g5etVaV+6j7EgtngVjc4Oi7xksece1EWBMlDt+gqF7FlbPpDq2weMLmydY2sXzS5Lr0A==" workbookSaltValue="1BsPaRyi++6Y3FweeRJhLg==" workbookSpinCount="100000" lockStructure="1"/>
  <bookViews>
    <workbookView xWindow="-120" yWindow="-120" windowWidth="29040" windowHeight="15840" tabRatio="854" xr2:uid="{FFD9EE6C-8975-4481-98F9-97E0260E9E7C}"/>
  </bookViews>
  <sheets>
    <sheet name="RWT Plan Table of Contents" sheetId="11" r:id="rId1"/>
    <sheet name="General Information" sheetId="17" r:id="rId2"/>
    <sheet name="Standards Updates" sheetId="13" r:id="rId3"/>
    <sheet name="Applicable Care Settings Def" sheetId="14" r:id="rId4"/>
    <sheet name="RWT Approach Justification" sheetId="12" r:id="rId5"/>
    <sheet name="Measures Used in Approach" sheetId="9" r:id="rId6"/>
    <sheet name="Actual Metrics" sheetId="18" r:id="rId7"/>
    <sheet name="Schedule of Key Milestones" sheetId="15"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18" i="18" l="1"/>
  <c r="O26" i="18"/>
  <c r="O23" i="18"/>
  <c r="O24" i="18"/>
  <c r="O25" i="18"/>
  <c r="O20" i="18"/>
  <c r="O21" i="18"/>
  <c r="O22" i="18"/>
  <c r="O19" i="18"/>
  <c r="O14" i="18"/>
  <c r="O15" i="18"/>
  <c r="O9" i="18"/>
  <c r="O10" i="18"/>
  <c r="O11" i="18"/>
  <c r="O12" i="18"/>
  <c r="O13" i="18"/>
  <c r="O5" i="18"/>
  <c r="O6" i="18"/>
  <c r="O7" i="18"/>
  <c r="O8" i="18"/>
  <c r="O4" i="18"/>
</calcChain>
</file>

<file path=xl/sharedStrings.xml><?xml version="1.0" encoding="utf-8"?>
<sst xmlns="http://schemas.openxmlformats.org/spreadsheetml/2006/main" count="549" uniqueCount="386">
  <si>
    <t>General Information</t>
  </si>
  <si>
    <t>Developer Name</t>
  </si>
  <si>
    <t>Product Names</t>
  </si>
  <si>
    <t>Justification for Real World Testing Approach</t>
  </si>
  <si>
    <t>Applicable Care Settings Defined</t>
  </si>
  <si>
    <t>Measures Used in Overall Approach</t>
  </si>
  <si>
    <t>Expected Outcomes</t>
  </si>
  <si>
    <t>Schedule of Key Milestones</t>
  </si>
  <si>
    <t>Category</t>
  </si>
  <si>
    <t>Description</t>
  </si>
  <si>
    <t>Version Numbers</t>
  </si>
  <si>
    <t>Certified Health IT Product List (CHPL) ID</t>
  </si>
  <si>
    <t>TouchWorks EHR</t>
  </si>
  <si>
    <t>17.1 GA</t>
  </si>
  <si>
    <t>Developer Real World Testing Page URL</t>
  </si>
  <si>
    <t>170.315(b)(3) Electronic Prescribing</t>
  </si>
  <si>
    <t>Applicable Care Setting</t>
  </si>
  <si>
    <t>Explanation for Care Setting Inclusion</t>
  </si>
  <si>
    <t>Point-in-Time Testing: Use Case / Scenario-Based Testing</t>
  </si>
  <si>
    <t>Description of testing plan</t>
  </si>
  <si>
    <t xml:space="preserve">Simulated real world patient-focused scenarios and use cases will be utilized that exercise the features and functionalities of the EHR required by the certification criteria. In some cases, real world patient data will be used to confirm compliance with things such as successful transmission statuses for some interoperability certification criteria requirements. The use cases will include actions by varying user types to capture the required data and workflows. The steps of the patient-focused scenarios and use cases are cross-mapped to the individual requirements within the interoperability certification criteria to ensure complete testing. Compliance with required standards will be tested via manual inspection by experts from Allscripts and ONC-recommended test tools. </t>
  </si>
  <si>
    <t>Testing methods / methodologies</t>
  </si>
  <si>
    <t>Any and all of the following test methodologies will be used to accomplish complete testing of conformance with the certification criteria requirements. While there will be a starting plan, the use of testing methodologies may vary based upon the individual client’s database set up, access to different EHR functionalities and skill sets of available client staff. 
-	Manual entry of synthetic data 
-	Screenshots of manually entered synthetic data and log files
-	Testing with ONC-approved testing tools, when appropriate 
-	Analysis of EHR database log files
-	Analysis of external and Allscripts log files
-	Real world examples of successful transmissions by client report 
-	Use of production environments when possible while limiting touchpoints with PHI as much as feasible
-	Use test and production environments as available</t>
  </si>
  <si>
    <t>Description of expected outcome</t>
  </si>
  <si>
    <t xml:space="preserve">All clients will be able to successfully demonstrate the interoperability elements related to the certification criteria that will be tested. </t>
  </si>
  <si>
    <t>Justification for RWT Approach</t>
  </si>
  <si>
    <t>Ongoing Testing: Reporting Metrics by Certification Criterion</t>
  </si>
  <si>
    <t xml:space="preserve">Aggregated metric data by certification criterion will be obtained from client instances of Clinical Performance Manager (CPM) and common/shared functionality managed by Allscripts for monthly reporting. </t>
  </si>
  <si>
    <t>Testing methods/methodologies</t>
  </si>
  <si>
    <r>
      <rPr>
        <b/>
        <u/>
        <sz val="11"/>
        <color theme="1"/>
        <rFont val="Calibri"/>
        <family val="2"/>
        <scheme val="minor"/>
      </rPr>
      <t>Allscripts Community Direct Messaging (ACDM)</t>
    </r>
    <r>
      <rPr>
        <sz val="11"/>
        <color theme="1"/>
        <rFont val="Calibri"/>
        <family val="2"/>
        <scheme val="minor"/>
      </rPr>
      <t xml:space="preserve">: 
Internal Allscripts team members will run and deliver aggregated reports on a monthly basis related to sending and receiving Direct messages </t>
    </r>
  </si>
  <si>
    <t>Description of expected outcomes by certification criterion</t>
  </si>
  <si>
    <t>Measurement/metric by certification criterion</t>
  </si>
  <si>
    <t>See Column B on Measures Used in Approach Tab</t>
  </si>
  <si>
    <t>Justification for RWT Approach by certification criterion</t>
  </si>
  <si>
    <t>See Column C on Measures Used in Approach Tab</t>
  </si>
  <si>
    <t>Certification Criteria</t>
  </si>
  <si>
    <t>Justification</t>
  </si>
  <si>
    <t>Applicable Care Settings</t>
  </si>
  <si>
    <t>170.315(b)(1) Transitions of care and
170.315(h)(1) Direct Project</t>
  </si>
  <si>
    <t xml:space="preserve">To demonstrate the volume of successfully transmitted C-CDAs via Direct messaging </t>
  </si>
  <si>
    <t xml:space="preserve">Identification of standard/baseline volume of aggregated successful transmissions of C-CDAs via Direct Messaging by month. </t>
  </si>
  <si>
    <t>To quantify volume of unsuccessful C-CDA transmissions via Direct Messaging. Note that there are many reasons outside of the control of EHR vendors that can result in unsuccessful transmission.</t>
  </si>
  <si>
    <t xml:space="preserve">Identification of standard/baseline volume of aggregated failed transmissions of C-CDAs via Direct Messaging by month. </t>
  </si>
  <si>
    <t>Total number received C-CDAs via inbound Direct messaging</t>
  </si>
  <si>
    <t xml:space="preserve">Identification of standard/baseline volume of aggregated received transmissions of C-CDAs by month. </t>
  </si>
  <si>
    <t>170.315(b)(2) CIRI</t>
  </si>
  <si>
    <t>Total number of problem list reconciliations</t>
  </si>
  <si>
    <t xml:space="preserve">To demonstrate the volume of completed problem list reconciliations performed. Note this metric is dependent upon client action. </t>
  </si>
  <si>
    <t>Identification of standard/baseline volume of aggregated problem list reconciliations by month</t>
  </si>
  <si>
    <t>Total number of medication list reconciliations</t>
  </si>
  <si>
    <t xml:space="preserve">To demonstrate the volume of completed medication list reconciliations performed. Note this metric is dependent upon client action. </t>
  </si>
  <si>
    <t>Identification of standard/baseline volume of aggregated medication list reconciliations by month</t>
  </si>
  <si>
    <t>Total number of medication allergy list reconciliations</t>
  </si>
  <si>
    <t xml:space="preserve">To demonstrate the volume of completed medication allergy list reconciliations performed. Note this metric is dependent upon client action. </t>
  </si>
  <si>
    <t>Identification of standard/baseline volume of aggregated medication allergy list reconciliations by month</t>
  </si>
  <si>
    <t>Total number with all 3 domains reconciled</t>
  </si>
  <si>
    <t xml:space="preserve">To demonstrate the volume of completed reconciliations performed for  problem list, medication list and allergy list. Note this metric is dependent upon client action. </t>
  </si>
  <si>
    <t>Identification of standard/baseline volume of aggregated reconciliation of all three domains (problems, medications, medication allergies) by month</t>
  </si>
  <si>
    <t>Total number of new electronic prescriptions successfully transmitted</t>
  </si>
  <si>
    <t xml:space="preserve">To demonstrate the volume of successfully transmitted electronic prescription messages. </t>
  </si>
  <si>
    <t>Identification of standard/baseline volume of aggregated successfully transmitted new electronic prescriptions by month</t>
  </si>
  <si>
    <t>Total number of changed electronic prescriptions successfully transmitted</t>
  </si>
  <si>
    <t>To demonstrate the volume of successfully transmitted changed electronic prescription messages</t>
  </si>
  <si>
    <t>Identification of standard/baseline volume of aggregated successfully transmitted changed electronic prescriptions by month</t>
  </si>
  <si>
    <t>Total number of canceled electronic prescriptions successfully transmitted</t>
  </si>
  <si>
    <t>To demonstrate the volume of successfully transmitted canceled electronic prescription messages</t>
  </si>
  <si>
    <t>Identification of standard/baseline volume of aggregated successfully transmitted canceled electronic prescriptions by month</t>
  </si>
  <si>
    <t>Total number of refill prescriptions successfully transmitted</t>
  </si>
  <si>
    <t xml:space="preserve">To demonstrate the volume of the number of electronic prescription refills successfully transmitted. </t>
  </si>
  <si>
    <t>Identification of standard/baseline volume of aggregated successfully transmitted electronic prescription refills by month</t>
  </si>
  <si>
    <t xml:space="preserve">Total number of medication history requests sent electronically </t>
  </si>
  <si>
    <t>To demonstrate the volume of medication history requests transmitted electronically</t>
  </si>
  <si>
    <t>Identification of standard/baseline volume of aggregated successfully transmitted medication history requests by month</t>
  </si>
  <si>
    <t xml:space="preserve">170.315(b)(6) Data export </t>
  </si>
  <si>
    <t>Total data exports performed</t>
  </si>
  <si>
    <t>Identification of standard/baseline volume of aggregated successful performance of Data Exports by month</t>
  </si>
  <si>
    <t>Total number of quality measure defects: 
     1. Identified
     2. Resolved 
Total number of successful submissions as reported by clients</t>
  </si>
  <si>
    <t>To demonstrate limited number of quality measure-related defects with fast resolution to support client submission of eCQMs</t>
  </si>
  <si>
    <t>Identification of solution defects related to successful submission of QRDA files from 1/1/2022 to 3/2022</t>
  </si>
  <si>
    <t>170.315(c)(2) Clinical quality measures – import and calculate</t>
  </si>
  <si>
    <t>Resolution of solution defects related to successful submission of QRDA files from 1/2022 to 3/2022</t>
  </si>
  <si>
    <t>170.315(c)(3) Clinical quality measures--report.</t>
  </si>
  <si>
    <t xml:space="preserve">To demonstrate volume of successful submission of QRDA files for PI/MIPS reporting as reported by clients. </t>
  </si>
  <si>
    <t>Identification of standard/baseline of aggregated self-reporting by clients of successful submission of QRDA files to CMS for 2021 reporting by month as follows: 
ECs - 1/2022 to 3/2022</t>
  </si>
  <si>
    <t>170.315(e)(1) View, download, and transmit to 3rd party.</t>
  </si>
  <si>
    <t>Total number of C-CDA documents made available to patients via a patient portal</t>
  </si>
  <si>
    <t>To demonstrate the volume of C-CDAs made available to patients in an automated manner via the patient portal</t>
  </si>
  <si>
    <t>Total number of patient invites to create portal account</t>
  </si>
  <si>
    <t>To demonstrate the volume of invitations to patients to create a patient portal account</t>
  </si>
  <si>
    <t>Identification of standard/baseline aggregated volume of patient invites sent to patients for creation of a portal account by month</t>
  </si>
  <si>
    <t>Total number of new patient portal accounts/logins</t>
  </si>
  <si>
    <t xml:space="preserve">To demonstrate the volume of new patient portal accounts/logins </t>
  </si>
  <si>
    <t>Identification of standard/baseline aggregated volume of new patient account/login creation by month</t>
  </si>
  <si>
    <t>Total number of patient portal access events/logins</t>
  </si>
  <si>
    <t>To demonstrate the total volume of successful patient access events/logins</t>
  </si>
  <si>
    <t>Identification of standard/baseline aggregated volume of patient portal login events by month</t>
  </si>
  <si>
    <t>Total number of immunization registry HL7 message transmissions of administered immunizations</t>
  </si>
  <si>
    <t>To demonstrate the volume of administered vaccines transmitted electronically to the appropriate public health agency</t>
  </si>
  <si>
    <t>Identification of standard/baseline aggregated volume of HL7 message transmissions of administered vaccines to state/regional Immunization Registries by month</t>
  </si>
  <si>
    <t xml:space="preserve">Total number of immunization registry HL7 query/response message transmissions </t>
  </si>
  <si>
    <t>To demonstrate the volume of queries transmitted to immunization registries to obtain an evaluated immunization history and forecast</t>
  </si>
  <si>
    <t>Identification of standard/baseline aggregated volume of HL7 query/response message transmissions by month</t>
  </si>
  <si>
    <t>170.315(f)(2) Transmission to public health agencies—syndromic surveillance.</t>
  </si>
  <si>
    <t xml:space="preserve">Total number of Syndromic Surveillance HL7 message transmissions </t>
  </si>
  <si>
    <t>To demonstrate the volume of syndromic surveillance electronic messages transmitted to the appropriate public health agency</t>
  </si>
  <si>
    <t>Identification of standard/baseline aggregated volume of HL7 syndromic surveillance message transmissions to a state/regional registry by month</t>
  </si>
  <si>
    <t>Total number of cancer registry CDA successful transmissions to public health agency</t>
  </si>
  <si>
    <t>170.315(f)(7) Transmission to public health agencies – health care surveys.</t>
  </si>
  <si>
    <t>Total number of health care surveys CDAs successfully submitted via Direct messaging to CDC program with MDN ACK message status</t>
  </si>
  <si>
    <t>To demonstrate the volume of Health Care Surveys transmitted to the CDC NHSN program</t>
  </si>
  <si>
    <t>Identification of standard/baseline aggregated volume of Health Care Summary CDAs to the CDC program by month</t>
  </si>
  <si>
    <t xml:space="preserve">Total number patient API authentication events </t>
  </si>
  <si>
    <t xml:space="preserve">To demonstrate the volume of successful patient authentication events for requests for CCDS data requests via a third-party application connected to the patient-facing API. </t>
  </si>
  <si>
    <t>Identification of standard/baseline aggregated volume of successful patient authentications for accessing EHI via a patient-facing API by month</t>
  </si>
  <si>
    <t>170.315(g)(8) API - Data Category</t>
  </si>
  <si>
    <t>Total number of data category requests received</t>
  </si>
  <si>
    <t>To demonstrate the volume of patient requests for one or more data category requests via a third-party application</t>
  </si>
  <si>
    <t>Identification of standard/baseline aggregated volume of patient requests for one or more data categories via a patient-facing API by month</t>
  </si>
  <si>
    <t>Total number of all data requests (C-CDAs) received</t>
  </si>
  <si>
    <t>To demonstrate the volume of patient data category requests via a third-party application</t>
  </si>
  <si>
    <t>Identification of standard/baseline aggregated volume of patient requests for a full C-CDA via a patient-facing API by month</t>
  </si>
  <si>
    <t>Testing Type</t>
  </si>
  <si>
    <t>Key Milestone</t>
  </si>
  <si>
    <t>Care Setting</t>
  </si>
  <si>
    <t xml:space="preserve">Client recruitment </t>
  </si>
  <si>
    <t>11/1/2021 to 12/30/2021</t>
  </si>
  <si>
    <t>Scheduling of each recruited client RWT project activities based on representative care setting
◼ Kick-off
◼ Review RWT project plan
◼ Establish RWT execution expectations and timeframes for touchpoint/status calls
◼ Establish agreed upon testing completion timeframes
◼ Determine need for client refresher training on certified functionality as required (i.e., Data Export functionality, etc.)</t>
  </si>
  <si>
    <t>1/2/2022 to 2/28/2022</t>
  </si>
  <si>
    <t>Conduct RWT activities over 6 to 8 week timeframe for each client
◼ Execution of RWT by client with Allscripts support for guidance/problem-solving
◼ Documentation of outcomes of RWT activities throughout testing process</t>
  </si>
  <si>
    <t>3/1/2022 to 6/30/2022</t>
  </si>
  <si>
    <t>Investigation of any client identified potential nonconformance during RWT activities</t>
  </si>
  <si>
    <t>Review and analysis of output from individual client RWT outputs concurrently with client testing activities</t>
  </si>
  <si>
    <t>Follow-up, clarification and retesting with client participants as required</t>
  </si>
  <si>
    <t>7/1/2022 to 8/31/2022</t>
  </si>
  <si>
    <t>Aggregation of all client RWT outputs into a final RWT Report section for Point-in-Time Testing</t>
  </si>
  <si>
    <t>9/1/2022 to 11/30/2022</t>
  </si>
  <si>
    <t>**NOTE: New development required** Development and Deployment of CDW ETL scripts to  all US-based client sites that participate in Promoting Interoperability reporting for certification criterion with data solely available in client databases
◼ Report automation configuration will be set up to run the reports monthly, transmit them to a secure site with an automated aggregation monthly calculation</t>
  </si>
  <si>
    <t>1/2/2022 to 3/30/2022</t>
  </si>
  <si>
    <t>Development and Deployment of AAP reports based on CDW data for  all US-based client sites that participate in Promoting Interoperability reporting for certification criterion with data solely available in client databases</t>
  </si>
  <si>
    <t>4/1/2022 to 5/31/2022</t>
  </si>
  <si>
    <t>1/1/2022 to 12/31/2022</t>
  </si>
  <si>
    <t>Monthly aggregation of reports from all sources</t>
  </si>
  <si>
    <t>2/1/2022 to 12/31/2022</t>
  </si>
  <si>
    <t>Monthly review and monitoring of aggregated report output from all sources</t>
  </si>
  <si>
    <t>Preparation of final aggregated report output from all sources for inclusion in RWT Report</t>
  </si>
  <si>
    <t>1/1/2023 to 1/30/2023</t>
  </si>
  <si>
    <t xml:space="preserve"> 2022 RWT Plan Table Of Contents For TouchWorks EHR</t>
  </si>
  <si>
    <t>No current standards have been updated under the Standards Version Advancement Process</t>
  </si>
  <si>
    <t>Overall Point-in-Time Testing of Certification Criteria</t>
  </si>
  <si>
    <t xml:space="preserve">Testing of certification criteria included in the certified product listings on the General Information tab. 
</t>
  </si>
  <si>
    <t xml:space="preserve">To demonstrate the successful deployment of the certified functionality in real world environments. </t>
  </si>
  <si>
    <t xml:space="preserve">All clients representing the applicable Care Setting Types will be able to demonstrate the interoperability elements related to the certification criteria that will be tested to show that they work in the real world. </t>
  </si>
  <si>
    <t xml:space="preserve">- To demonstrate the ability to send C-CDAs to the next provider of care via Direct Messaging upon inpatient discharge or ambulatory visit departure. 
- To demonstrate the ability to receive C-CDAs from external sources via Direct Messaging upon patient arrival as an admission, in transition or inbound referral.  </t>
  </si>
  <si>
    <t xml:space="preserve">To demonstrate the ability to reconcile discrete problems, medications and medication allergies parsed from a C-CDA into the EHR in a real-world environment. </t>
  </si>
  <si>
    <t xml:space="preserve">Documentation evidencing the parsing of discrete problems, medications, and medication allergies from an inbound C-CDA with reconciliation of that data into the EHR problem list, medication list and allergy list. </t>
  </si>
  <si>
    <t xml:space="preserve">To demonstrate the ability to create and transmit electronic prescriptions successfully in a real-world environment. </t>
  </si>
  <si>
    <t xml:space="preserve">Documentation evidencing the ability to create and transmit electronic prescriptions as well as validate successful transmission of real-world prescriptions. </t>
  </si>
  <si>
    <t xml:space="preserve">Demonstration of the use of a patient-list to create an export of C-CDAs with the ability to save them to a file system location at the client site. </t>
  </si>
  <si>
    <t xml:space="preserve">To demonstrate the ability to successfully generate a set of C-CDAs on demand based upon a list of patients in a real-world environment. </t>
  </si>
  <si>
    <t xml:space="preserve">Documentation evidencing the ability to create a patient list used to generate a set of C-CDAs upon demand with their health information. </t>
  </si>
  <si>
    <t>170.315(c)(1) Clinical quality measures – record and export</t>
  </si>
  <si>
    <t xml:space="preserve">- Demonstration of the ability to export patient data recorded in the EHR for a specified patient population and import that into the Cypress Test Tool for calculation of  specified quality measures that will match the results obtained in the testing for 170.315(c)(2). </t>
  </si>
  <si>
    <t xml:space="preserve">To demonstrate that the calculation of quality measure out of the EHR Technology produces the same results when calculated by the Cypress Test Tool. </t>
  </si>
  <si>
    <t xml:space="preserve">Documentation evidencing the ability of the EHR to export quality measure data used in achieving matching results in the demonstration for 170.315(c)(2) when quality measures are calculated by the Cypress Test Tool. </t>
  </si>
  <si>
    <t xml:space="preserve">- Demonstration of the ability to calculate quality measures for the patient population and measures specified in the demonstration for 170.315(c)(1) and  match to the quality measure results obtained from the Cypress Test Tool.    </t>
  </si>
  <si>
    <t>To demonstrate that the calculation of quality measure by the EHR produces the same results when they are calculated by the Cypress Test Tool.</t>
  </si>
  <si>
    <t xml:space="preserve">- Demonstration of the ability to generate QRDA 1 and QRDA 3 files which comply with the CMS QRDA Implementation Guide. </t>
  </si>
  <si>
    <t xml:space="preserve">To demonstrate that the EHR can produce QRDA files acceptable for submission to CMS sponsored quality reporting programs.  </t>
  </si>
  <si>
    <t>Documentation evidencing successful submission of QRDA files to CMS sponsored quality reporting programs via client attestations of successful upload</t>
  </si>
  <si>
    <t xml:space="preserve">Demonstration of the following capabilities: 
- Create and make a valid C-CDA available to the patient in the patient portal
- Providing instructions on portal and API access via the patient portal invite process
- Patient's ability to create a portal count and review their health information, including a C-CDA from their inpatient discharge and/or ambulatory visit. </t>
  </si>
  <si>
    <t xml:space="preserve">To demonstrate the process for providing patient's with access to their health information via the patient portal as well as demonstrating the portal capabilities available to the patients. </t>
  </si>
  <si>
    <t xml:space="preserve">Documentation evidencing the ability to provide access instructions to a patient to access their health information from a patient portal as well as availability of encounter related C-CDAs. </t>
  </si>
  <si>
    <t>170.315(f)(1) Transmission to public health agencies—immunization registry.</t>
  </si>
  <si>
    <t xml:space="preserve">To demonstrate the ability to submit information on administered immunizations to a public health agency. </t>
  </si>
  <si>
    <t xml:space="preserve">Documentation evidencing the ability to generate the VXU message for an administered immunization as well as the successful transmission to a public health agency via HL7 2.5.1. </t>
  </si>
  <si>
    <t xml:space="preserve">To demonstrate the ability to submit information on subjective/objective status of ED/urgent care patient on arrival  to a public health agency. </t>
  </si>
  <si>
    <t xml:space="preserve">Documentation evidencing the ability to generate the ED/urgent care subjective/objective information on arrival as well as the successful transmission to a public health agency via HL7 2.5.1. </t>
  </si>
  <si>
    <t>Demonstration of the ability to generate a Health Care Survey CDA for upload to the CDC.</t>
  </si>
  <si>
    <t xml:space="preserve">To demonstrate the ability to  generate a Health Care Survey CDA for reporting to the CDC. </t>
  </si>
  <si>
    <t>Documentation evidencing the ability to generate a Health Care Survey CDA as well as the successful upload to the CDC, including client attestation of success.</t>
  </si>
  <si>
    <t>170.315(g)(8) API - Data Category
170.315(g)(7) Application access – patient selection.</t>
  </si>
  <si>
    <t xml:space="preserve">To demonstrate the end-to end-functionality from when a patient makes a request for a data category request for one or more of the data elements in the Common Clinical Data Set from a 3rd party application connected to the EHR, is authenticated and return of a data is received into the 3rd party application. </t>
  </si>
  <si>
    <t xml:space="preserve">Documentation evidencing a patient's ability to request and retrieve  one or more data elements from the Common Clinical Data Set from the EHR's FHIR R2 API into a 3rd party application. </t>
  </si>
  <si>
    <t>170.315(g)(9) Application access – all data request.
170.315(g)(7) Application access – patient selection.</t>
  </si>
  <si>
    <t xml:space="preserve">To demonstrate the end-to end-functionality from when a patient makes a request for a C-CDA from a 3rd party application connected to the EHR, is authenticated and return of a C-CDA is received into the 3rd party application. </t>
  </si>
  <si>
    <t xml:space="preserve">Documentation evidencing a patient's ability to request and retrieve a C-CDA from the EHR's FHIR R2 API into a 3rd party application. </t>
  </si>
  <si>
    <t>ONGOING REPORT METRICS</t>
  </si>
  <si>
    <t>Planned Functional Testing / 
Reporting Metric Description</t>
  </si>
  <si>
    <t xml:space="preserve">- The RWT approach is intended to be laser-focused on demonstrating full compliance with the interoperable certification criteria requirements in a manner that provides the least burdensome work effort for clients to execute. 
- The testing scenarios will be performed in the client's Testing database version that is a replication of their Production database version. Evidence collected will be augmented with actual production environment results wherever needed to support compliance analysis.  </t>
  </si>
  <si>
    <t>170.315(e)(1) View, download, and transmit to 3rd party</t>
  </si>
  <si>
    <t>170.315(c)(3) Clinical quality measures--report</t>
  </si>
  <si>
    <t>170.315(f)(2) Transmission to public health agencies—syndromic surveillance</t>
  </si>
  <si>
    <t>170.315(f)(4) Transmission to cancer registries</t>
  </si>
  <si>
    <t>170.315(g)(7) Application access – patient selection</t>
  </si>
  <si>
    <t>170.315(f)(1) Transmission to public health agencies—immunization registry</t>
  </si>
  <si>
    <t>170.315(f)(7) Transmission to public health agencies – health care surveys</t>
  </si>
  <si>
    <t>17.1 CU7</t>
  </si>
  <si>
    <t>Behavioral Health</t>
  </si>
  <si>
    <t>Medical Specialty</t>
  </si>
  <si>
    <t>Obstetrics/Gynecology</t>
  </si>
  <si>
    <t>Occupational Medicine</t>
  </si>
  <si>
    <t>Ophthalmology</t>
  </si>
  <si>
    <t>Ortho, Physical Medicine &amp; Rehab</t>
  </si>
  <si>
    <t>Pediatrics</t>
  </si>
  <si>
    <t>Primary Care</t>
  </si>
  <si>
    <t>Surgical Specialty</t>
  </si>
  <si>
    <t>Urgent Care</t>
  </si>
  <si>
    <t>Segment to which we market and/or have providers using the certified solution, representative specialties include Behavioral Health, Psychiatry, Psychology</t>
  </si>
  <si>
    <t>Segment to which we market and/or have providers using the certified solution, representative specialties include Allergy/Immunology, Audiology, Cardiology, Chiropractic, Dentistry, Dermatology, Endocrinology, Gastroenterology, General Medicine, Geriatric Medicine, Geriatrics, House Calls, Infectious Disease, Nephrology, Neurology, Obesity Medicine, Hematology/Oncology, Oncology, Radiation Oncology, Palliative Care, Pulmonary Medicine, Pulmonology, Reproductive Endocrinology, Rheumatology, Weight Loss and Wellness</t>
  </si>
  <si>
    <t>Segment to which we market and/or have providers using the certified solution, representative specialties include GYN Oncology, GYN Urogynecology, High Risk, Maternal Fetal Medicine, OB Human Reproduction, OB/GYN</t>
  </si>
  <si>
    <t>Segment to which we market and/or have providers using the certified solution, representative specialties include Occupational Medicine</t>
  </si>
  <si>
    <t>Segment to which we market and/or have providers using the certified solution, representative specialties include Ophthalmology, Optometry</t>
  </si>
  <si>
    <t>Segment to which we market and/or have providers using the certified solution, representative specialties include Brain Rehab, Orthopedic Surgery, Orthopedics, Physical Medicine and Rehab</t>
  </si>
  <si>
    <t>Segment to which we market and/or have providers using the certified solution, representative specialties include Medical Genetics, Neonatology, Pediatric Medicine, Pediatrics, Peds Cardiology, Peds Child Advocacy, Peds CT Surgery, Peds Dev Beh, Peds Developmental, Peds Endocrinology, Peds Gastroenterology, Peds General, Peds Genetics, Peds Hematology/Oncology, Peds Infectious Disease, Peds Neonatology, Peds Nephrology, Peds Neurology, Peds Ophthalmology, Peds Orthopedics, Peds Otolaryngology, Peds Pulmonary, Peds Pulmonary Med, Peds Rheumatology, Peds Surgery, Peds Urology</t>
  </si>
  <si>
    <t>Segment to which we market and/or have providers using the certified solution, representative specialties include Family Medicine, Hospice, Internal Medicine, Primary Care, SNF Care</t>
  </si>
  <si>
    <t>Segment to which we market and/or have providers using the certified solution, representative specialties include Ambulatory Surgery, Anesthesiology, Bariatric Surgery, Breast Surgery, Cardiothoracic Surgery, Colon and Rectal Surgery, Cosmetic Surgery, General Surgery, Head and Neck Surgery, Interventional Radiology, Interventional Spine Care, Neurosurgery, Otolaryngology (ENT), Pain Management, Plastic Surgery, Podiatry, Surgery, Surgery Clinic, Surgery, General, Surgical Oncology, Surgi-Centers, Transplant Surgery, Trauma Surgery, Uro-Gynecology, Urology, Vascular Surgery, Wound Care</t>
  </si>
  <si>
    <t>• Behavioral Health
• Medical Specialty
• Obstetrics/Gynecology
• Occupational Medicine
• Ophthalmology
• Ortho, Physical Medicine &amp; Rehab
• Pediatrics
• Primary Care
• Surgical Specialty
• Urgent Care</t>
  </si>
  <si>
    <t>Total number of successfully transmitted C-CDAs (CCD and Referral Note) via Direct messaging based on receipt of MDN ACK message status</t>
  </si>
  <si>
    <t>To demonstrate the volume of successful receipt of C-CDAs via Direct Messaging into the tasking inbox.</t>
  </si>
  <si>
    <t>• Urgent Care</t>
  </si>
  <si>
    <t>• Medical Specialty
• Pediatrics
• Primary Care
• Surgical Specialty</t>
  </si>
  <si>
    <t>- Documentation evidencing receipt of C-CDAs into recipient EHRs when sent by the client via Direct Messaging MDN ACK notifications. 
- Documentation evidencing receipt of external C-CDAs into the client's EHR via Direct messaging into the tasking inbox.</t>
  </si>
  <si>
    <r>
      <rPr>
        <b/>
        <u/>
        <sz val="11"/>
        <color theme="1"/>
        <rFont val="Calibri"/>
        <family val="2"/>
        <scheme val="minor"/>
      </rPr>
      <t>Allscripts Analytics Platform (AAP):</t>
    </r>
    <r>
      <rPr>
        <sz val="11"/>
        <color theme="1"/>
        <rFont val="Calibri"/>
        <family val="2"/>
        <scheme val="minor"/>
      </rPr>
      <t xml:space="preserve">
Deployment and configuration of sets of data to collect in an automated manner, transmit to a secure Allscripts data warehouse for  automated aggregation of monthly data. </t>
    </r>
  </si>
  <si>
    <r>
      <rPr>
        <b/>
        <u/>
        <sz val="11"/>
        <color theme="1"/>
        <rFont val="Calibri"/>
        <family val="2"/>
        <scheme val="minor"/>
      </rPr>
      <t>Registry Hub:</t>
    </r>
    <r>
      <rPr>
        <sz val="11"/>
        <color theme="1"/>
        <rFont val="Calibri"/>
        <family val="2"/>
        <scheme val="minor"/>
      </rPr>
      <t xml:space="preserve"> (Source for inbound and outbound transmission of Immunization Registry messages to Public Health Agencies):
Internal Allscripts team members will run and deliver aggregated reports on a monthly basis related to inbound and outbound registry transactions</t>
    </r>
  </si>
  <si>
    <t>Monthly reports provided by internal teams managing common/shared functionality as follows: 
◼ Allscripts Community Direct Messaging
◼ Rx Hub (for transmission of eRx messages inbound and outbound from Surescripts)
◼ Registry Hub (for transmission of immunization registry messages inbound and outbound)
◼ Follow My Health Patient Portal (for portal invites and patient actions in creating portal accounts and accessing portal data)</t>
  </si>
  <si>
    <t>- Demonstration of the ability to generate a Syndromic Surveillance message for an ED/Urgent care patient  transmit it via HL7 2.5.1 to a public health agency successfully. 
- Spot check of evidence in production environment of successful Syndromic Surveillance HL7 message transmissions to a PHA.</t>
  </si>
  <si>
    <t>Demonstration of a patient's ability to make a  data category request for one or more data elements from the Common Clinical Data Set via a 3rd party application that is connected to EHR's FHIR R2 patient-facing API following authentication.
- Spot check of evidence in production environment API log</t>
  </si>
  <si>
    <t>Demonstration of a patient's ability to make an  all data request for a C-CDA via a 3rd party application that is connected to EHR's FHIR R2 patient-facing API following authentication. 
- Spot check of evidence in production environment API log</t>
  </si>
  <si>
    <t xml:space="preserve">- Demonstration of creation of a C-CDA at the end of an inpatient and/or ambulatory encounter with transmission to the next provider of care via Direct Messaging with a confirmation of receipt in a client testing environment that is a replica of production. 
- Spot check of evidence of successful C-CDA transmissions in the client's production environment from the CCDA Queue. 
- Demonstration of the ability to receive a C-CDA via Direct messaging into the tasking inbox and save it into the EHR. </t>
  </si>
  <si>
    <t xml:space="preserve">- Demonstration of problem list, medication list and allergy medication list reconciliation from discrete problems, medications and medication allergies parsed from a C-CDA in client testing environment that is a replica of production. 
- Spot check of evidence of successful reconciliations of parsed discrete data in client production environment into the problem list, medication list and allergy list in the EHR. </t>
  </si>
  <si>
    <t xml:space="preserve">- Demonstration of creation and transmission of an electronic prescription in a client testing environment that is a replica of production. 
- Spot check of evidence of successfully transmitted electronic prescriptions in the client production environment. </t>
  </si>
  <si>
    <t>Demonstration of the ability to generate a Cancer Registry CDA for upload to Public Health Agency</t>
  </si>
  <si>
    <t>To demonstrate of the ability to generate a Cancer Registry CDA for upload to Public Health Agency</t>
  </si>
  <si>
    <t>Documentation evidencing the ability to generate a Cancer Registry CDA as well as the successful upload to a Public Health Agency, including client attestation of success.</t>
  </si>
  <si>
    <t>See Column E on Measures Used in Approach Tab</t>
  </si>
  <si>
    <t>Plan Report ID Number</t>
  </si>
  <si>
    <t>[For ONC-Authorized Certification Body Use Only]</t>
  </si>
  <si>
    <t>Segment to which we market and/or have providers using the certified solution, representative specialties include Prompt Care, Urgent Care, Walk-in Care</t>
  </si>
  <si>
    <t>170.315(g)(9) Application access – all data request</t>
  </si>
  <si>
    <t>(c) Copyright Altera Digital Health, Inc., 2023</t>
  </si>
  <si>
    <t>https://www.alterahealth.com/legal/onc-reg-compliance/</t>
  </si>
  <si>
    <t>RWT Report Updates</t>
  </si>
  <si>
    <t>15.04.04.3123.Touc.17.06.1.210129</t>
  </si>
  <si>
    <t>15.04.04.3123.Touc.17.03.1.210129</t>
  </si>
  <si>
    <t>15.04.04.3123.Touc.19.05.1.210129</t>
  </si>
  <si>
    <t>15.04.04.3123.Touc.20.06.1.201216</t>
  </si>
  <si>
    <t>RWT Report</t>
  </si>
  <si>
    <t>RWT Report on Success &amp; Modifications of Planned Approach</t>
  </si>
  <si>
    <t>The expected outcome from the testing methodologies did not change from the original plan.</t>
  </si>
  <si>
    <t>Justification for Planned RWT Approach</t>
  </si>
  <si>
    <r>
      <t xml:space="preserve">Documentation evidencing the ability of the EHR to export quality measure data used in achieving matching results in the demonstration for </t>
    </r>
    <r>
      <rPr>
        <sz val="11"/>
        <rFont val="Calibri"/>
        <family val="2"/>
        <scheme val="minor"/>
      </rPr>
      <t>170.315(c)(1)</t>
    </r>
    <r>
      <rPr>
        <sz val="11"/>
        <color theme="1"/>
        <rFont val="Calibri"/>
        <family val="2"/>
        <scheme val="minor"/>
      </rPr>
      <t xml:space="preserve"> when quality measures are calculated by the Cypress Test Tool. </t>
    </r>
  </si>
  <si>
    <r>
      <t xml:space="preserve">- Demonstration of the ability to generate a VXU message for an administered immunization and transmit it via HL7 2.5.1 to a public health agency successfully. 
- </t>
    </r>
    <r>
      <rPr>
        <sz val="11"/>
        <rFont val="Calibri"/>
        <family val="2"/>
        <scheme val="minor"/>
      </rPr>
      <t>Spot check of evidence</t>
    </r>
    <r>
      <rPr>
        <b/>
        <sz val="11"/>
        <color rgb="FF7030A0"/>
        <rFont val="Calibri"/>
        <family val="2"/>
        <scheme val="minor"/>
      </rPr>
      <t xml:space="preserve"> </t>
    </r>
    <r>
      <rPr>
        <sz val="11"/>
        <rFont val="Calibri"/>
        <family val="2"/>
        <scheme val="minor"/>
      </rPr>
      <t xml:space="preserve">in production environment of successful VXU message transmissions to a PHA. </t>
    </r>
  </si>
  <si>
    <r>
      <t>Total number failed C-CDA (CCD and Referral Note) transmissions based on receipt of MDN NAC</t>
    </r>
    <r>
      <rPr>
        <sz val="11"/>
        <rFont val="Calibri"/>
        <family val="2"/>
        <scheme val="minor"/>
      </rPr>
      <t>K message status</t>
    </r>
  </si>
  <si>
    <r>
      <t xml:space="preserve">Identification of standard/baseline of aggregated volume of C-CDAs made available to patients via the </t>
    </r>
    <r>
      <rPr>
        <sz val="11"/>
        <rFont val="Calibri"/>
        <family val="2"/>
        <scheme val="minor"/>
      </rPr>
      <t>FMH</t>
    </r>
    <r>
      <rPr>
        <b/>
        <sz val="11"/>
        <color rgb="FFC00000"/>
        <rFont val="Calibri"/>
        <family val="2"/>
        <scheme val="minor"/>
      </rPr>
      <t xml:space="preserve"> </t>
    </r>
    <r>
      <rPr>
        <sz val="11"/>
        <color theme="1"/>
        <rFont val="Calibri"/>
        <family val="2"/>
        <scheme val="minor"/>
      </rPr>
      <t>by month</t>
    </r>
  </si>
  <si>
    <t>Actual Functional Testing Description</t>
  </si>
  <si>
    <t>RWT Execution Outcomes</t>
  </si>
  <si>
    <t>The steps for all interoperability certification criterion were tested with at least one client for each defined Care Setting. In some situations where the client selected for a particular Care Setting did not have all of the interoperability functionality implemented, additional clients were identified and recruited where available for participation.</t>
  </si>
  <si>
    <t>Explanation of Variance from Planned Date/Timeframe</t>
  </si>
  <si>
    <t>Client RWT project kick-off activities were initiated as client-specific recruitment activities were successful in identifying willing participants.</t>
  </si>
  <si>
    <r>
      <rPr>
        <sz val="11"/>
        <color rgb="FF000000"/>
        <rFont val="Calibri"/>
      </rPr>
      <t xml:space="preserve">In the client recruitment phase of the RWT activities, the challenges of obtaining client commitment to participate in the RWT testing activities became clear. Many of our clients were still impacted by COVID-19 patient care and other resource constraints.  In addition, as we gained experience with testing requirements, we determined we had overanalyzed our care settings.   Due to these reasons, we reassessed our care settings and determined a method for combining them such that the efficacy of the testing process would not be negatively affected. 
The planned Care Settings were mapped to the modified Care Settings list as follows: 
- Physician's Office/Group Practice - replaces Medical Specialty, Obstetrics/Gynecology, Occupational Medicine, Ophthalmology, Ortho, Physical Medicine &amp; Rehab, Pediatrics, Primary Care and Surgical Specialty
- Urgent Care - no change
- Behavioral Health - no change
</t>
    </r>
    <r>
      <rPr>
        <b/>
        <sz val="11"/>
        <color rgb="FFC00000"/>
        <rFont val="Calibri"/>
      </rPr>
      <t xml:space="preserve"> 
</t>
    </r>
    <r>
      <rPr>
        <sz val="11"/>
        <color rgb="FF000000"/>
        <rFont val="Calibri"/>
      </rPr>
      <t xml:space="preserve">The following client recruitment efforts were utilized to identify available client participants. 
- Round 1 RWT Recruitment Client Webinars were conducted on 12/06/2021 and 12/16/2021 with approximately 10% client attendance.   
- Round 2 RWT Recruitment Client Webinar was conducted on 05/26/2022 with approximately 30% client attendance.
- Client Email Recruitment campaign initiated between 05/03/2022 to 06/20/2022
- Individual client discussions took place with clients in each care setting 
In summary,  all modified Care Settings were covered for testing of all interoperability certification criterion test steps. 
</t>
    </r>
  </si>
  <si>
    <t xml:space="preserve">This test method was intended to capture 3 ongoing metrics as defined in the RWT plan for 170.315(e)(1) across our client base. Once the design of the report was underway, it was determined that it was not feasible to report this data at the individual EHR level. An alternative method was identified to capture one metric using the AAP solution above. </t>
  </si>
  <si>
    <t>12/16/2022 to 6/20/2022</t>
  </si>
  <si>
    <t>Planned Schedule of Key Milestones</t>
  </si>
  <si>
    <t>Actual Metric</t>
  </si>
  <si>
    <t>Percentage-Based Metric Description</t>
  </si>
  <si>
    <t>Jan</t>
  </si>
  <si>
    <t>Feb</t>
  </si>
  <si>
    <t>Mar</t>
  </si>
  <si>
    <t>Apr</t>
  </si>
  <si>
    <t>May</t>
  </si>
  <si>
    <t>Jun</t>
  </si>
  <si>
    <t>Jul</t>
  </si>
  <si>
    <t>Aug</t>
  </si>
  <si>
    <t>Sep</t>
  </si>
  <si>
    <t>Oct</t>
  </si>
  <si>
    <t>Nov</t>
  </si>
  <si>
    <t>Dec</t>
  </si>
  <si>
    <t>170.315(f)(1) Transmission to immunization registries</t>
  </si>
  <si>
    <t>170.315(g)(8) API - Data Category
170.315(g)(7) Application access – patient selection</t>
  </si>
  <si>
    <t>170.315(g)(9) Application access – all data request
170.315(g)(7) Application access – patient selection</t>
  </si>
  <si>
    <t>2022 TouchWorks RWT Metrics Measured Across Defined Care Setting Types</t>
  </si>
  <si>
    <t>Counts by Month</t>
  </si>
  <si>
    <t>Annual Volume</t>
  </si>
  <si>
    <t>Total number successfully transmitted C-CDAs (CCD, Discharge Summary and Referral Note) via Direct based on receipt of MDN NACK message status</t>
  </si>
  <si>
    <r>
      <t>Total number failed C-CDA (CCD, Discharge Summary and Referral Note) transmissions based on receipt of MDN AC</t>
    </r>
    <r>
      <rPr>
        <sz val="11"/>
        <rFont val="Calibri"/>
        <family val="2"/>
        <scheme val="minor"/>
      </rPr>
      <t>K message status</t>
    </r>
  </si>
  <si>
    <t xml:space="preserve">Total number of successful eCQM QRDA-3 files generated and submitted on behalf of TouchWorks clients from 1/3/2022 to 3/31/2022 (for 2021 reporting)
</t>
  </si>
  <si>
    <t>170.315(c)(1) Clinical quality measures – record and export
170.315(c)(2) Clinical quality measures – import and calculate</t>
  </si>
  <si>
    <t>Identification of solution defects related to successful submission of QRDA-3 files from 1/1/2022 to 3/2022</t>
  </si>
  <si>
    <t>Resolution of solution defects related to successful submission of QRDA-3 files from 1/2022 to 3/2022</t>
  </si>
  <si>
    <t>Total number of health care surveys CDAs successfully submitted via Direct messaging to CDC NHSN program with MDN ACK message status</t>
  </si>
  <si>
    <t>After investigation into requirements, improved centralized data delivery was identified and the methods listed below were utilized to collect monthly data.  TouchWorks did not utilize the CPM solution for centralized metric collection.</t>
  </si>
  <si>
    <t>Modified Care Setting</t>
  </si>
  <si>
    <t>• Physician's Office/Group Practice
• Urgent Care
• Behavioral Health</t>
  </si>
  <si>
    <t>Actual Reporting Metric Description</t>
  </si>
  <si>
    <t>Planned Reporting Metric Description</t>
  </si>
  <si>
    <t>Actual Centralized Metric Collection</t>
  </si>
  <si>
    <t xml:space="preserve">All systems tested were successful in demonstrating the sending and receiving of C-CDA documents via Direct Messaging. During testing, error issues were received during the initial demonstration of sending a C-CDA through Direct Messaging to a valid Direct address for a specific client.  Investigation traced the issue to a missing client configuration, which was reviewed and updated.  Subsequent tests were all successful.  </t>
  </si>
  <si>
    <t xml:space="preserve">Clients were requested to demonstrate transmission of a C-CDA through Direct Messaging to a valid Direct address and show proof in TouchWorks of such successful transmissions. Successful transmissions were confirmed through observation and screen capture of the message status queue in TouchWorks which displays that the (MDN) acknowledgement was received from the recipient HISP indicating the HISP had taken responsibility for delivering the Direct message and attached C-CDA document to the recipient inbox. Clients were also requested to display C-CDA documents received into TouchWorks through the Direct Message tasking (Inbound Document Set) workflow, which manages the process of Patient Matching and display of the received C-CDA document.  </t>
  </si>
  <si>
    <t xml:space="preserve">Clients were requested to demonstrate a standard clinical workflow that included the creation and electronic transmission of a new prescription to a retail pharmacy. </t>
  </si>
  <si>
    <t>All systems were tested successfully with no issues.  Evidence collected included visual inspection of client-specific workflows and message queue/ log files with the successful status of "Published" for the Message Type "RxNewOrderEvent" indicating the electronic prescription was received by the recipient retail pharmacy.</t>
  </si>
  <si>
    <t xml:space="preserve">Clients were requested to demonstrate the creation of a patient list in TouchWorks and the exporting of those patient records into C-CDA documents. </t>
  </si>
  <si>
    <r>
      <rPr>
        <sz val="11"/>
        <color rgb="FF000000"/>
        <rFont val="Calibri"/>
      </rPr>
      <t>RWT testing activities proceeded as planned.   See detailed descriptions below for each</t>
    </r>
    <r>
      <rPr>
        <b/>
        <sz val="11"/>
        <color rgb="FFC00000"/>
        <rFont val="Calibri"/>
      </rPr>
      <t xml:space="preserve">. </t>
    </r>
  </si>
  <si>
    <t>Testing of 170.315(c)(2) was incorporated into 170.315©(1) as the end-to-end testing of quality measures incorporates both of these certified criteria.</t>
  </si>
  <si>
    <t>Testing of 170.315(c)(2) was incorporated into 170.315(c)(1) as the end-to-end testing of quality measures incorporates both of these certified criteria.</t>
  </si>
  <si>
    <t>Clients were requested to provide proof of the ability to successfully generate a QRDA-3 file which could be utilized for submission to CMS for quality programs such as MIPS.</t>
  </si>
  <si>
    <t xml:space="preserve">Successful testing was conducted in Allscripts Analytics Platform (AAP) reporting tool where screenshot evidence was collected for generation of QRDA-3 files for both Individual and Group reporting.  Copies of the QRDA-3 files were also collected for evidence.  </t>
  </si>
  <si>
    <t>Clients were requested to demonstrate evidence from their Production Message Queue systems of successfully processed immunization registry messages.  This included both registry events being sent (outbound) to a public health agency and events being received (Inbound) from a public health agency for real patient data (PHI masked).</t>
  </si>
  <si>
    <t>Screenshot evidence was collected from Production log files (message queue) displaying successful processing of both inbound and outbound registry events for real patient data.</t>
  </si>
  <si>
    <t xml:space="preserve">Clients were requested to demonstrate evidence from their connection to Allscripts Analytics Platform (AAP) of the transmission history of message encounters successfully sent to public health agencies for real patient encounters (Production). </t>
  </si>
  <si>
    <t>No testing clients had been selected or participated in sending data for the HealthCare Survey to the CDC</t>
  </si>
  <si>
    <t xml:space="preserve">Clients were requested to use a third party application to perform API access to the health information for a test patient or real patient staff volunteer (with PHI masked).  </t>
  </si>
  <si>
    <t>In all client testing cases, the MyLinks third party application was used to successfully access the API.  Screenshot evidence was collected of the entire patient experience in accessing their health information from the third party application, including creating a new MyLinks account, logging in, gathering their health records, authenticating their identity to gain access to their health information and allowing access to download all data categories.
All CCDA data category requests were confirmed accessible and screenshot evidence was collected from the MyLinks application.</t>
  </si>
  <si>
    <t>Total number of transmissions was collected and visually inspected each month from January to December of 2022.</t>
  </si>
  <si>
    <t>This metric was combined and counted as part of both 170.315(g)(8) and 170.315(g)(9) as Application Access - patient selection is a requirement of both these criteria.</t>
  </si>
  <si>
    <t>5/1/2022 to 7/20/2022</t>
  </si>
  <si>
    <t>6/15/2022 to 12/22/2022</t>
  </si>
  <si>
    <t xml:space="preserve">Execution of RWT activities were delayed to start due to resource availability and willingness to participate.  In several instances, clients requested extensions on meetings pushing the timeline for completion well past our plan into December 2022.     </t>
  </si>
  <si>
    <t>6/15/2022 to 12/21/22</t>
  </si>
  <si>
    <t>5/1/2022 to 12/31/2022</t>
  </si>
  <si>
    <t xml:space="preserve">The approach followed during Real World Testing permitted effective collection of evidence used to ensure compliance with the full scope of the certification criteria.    
All testing and evidence collection was completed in client production systems due to all participating clients not having a current replication of their Production databases in a Test environment.  </t>
  </si>
  <si>
    <t xml:space="preserve">All systems tested were able to successfully incorporate problems, medications and medication allergies from a C-CDA.  Standard client workflows were observed utilizing real patient data with PHI masked.   Clients were able to successfully demonstrate their standard process for reconciling parsed items into a single list.  Some clients, though performing the reconciliation process manually, had chosen not to deploy the associated certified functionality to electronically parse medications, medical allergies and problems from the received C-CDA document.  Clients were advised how these features can be included in their clinical workflows and associated configurations were reviewed and solutions identified for suggested implementations.  </t>
  </si>
  <si>
    <t>Total number of failed  transmissions was collected and visually inspected each month from January to December of 2022.</t>
  </si>
  <si>
    <t>Clients may utilize other methods to self-report quality data to CMS for 2021 and there is no centralized metric collection possible for clients that may self-report quality measure data utilizing self-service/generation of QRDA 3 files for this purpose.  Altera Health offers data submission services (as a 3rd party intermediary) for eligible clinicians so an alternate method to collect total number of QRDA files generated and confirmed submitted to CMS for 2021 was implemented.
A report was generated from the Operational Management System (OMS) to identify total Quality (eCQM) QRDA-3 files authorized by clients and submitted by Altera Digital Health on behalf of those clients to the Quality Payment Program Merit-Based Incentive Payments System (MIPS) program from Jan-March of 2022.</t>
  </si>
  <si>
    <t>There were no non-conformant functionalities identified during testing.</t>
  </si>
  <si>
    <t>9/1/2022 to 12/30/2022</t>
  </si>
  <si>
    <t>By showing the volume of problem lists reconciled each month, the results of the metric demonstrate that TouchWorks EHR functionality supports users with the process of reconciling a patient's active problem list ongoing over a period of time.  TouchWorks users reconciled a patient's active problem list an average of 1,095,870 times per month.
Refer to Actual Metrics Tab for volume data</t>
  </si>
  <si>
    <t>Test clients performed zero data export requests in their TouchWorks Production systems in 2022</t>
  </si>
  <si>
    <t>Altera Digital Health worked with TouchWorks clients with data submission services and submitted a total of 54 quality (eCQM) measure data via standard QRDA-3 files to the Quality Payment Program (QPP) from Jan-March of 2022 for the 2021 measurement period.  All files were successfully uploaded to the QPP Website.
Refer to Actual Metrics Tab for volume data</t>
  </si>
  <si>
    <t>Sending of health care survey data to the CDC is by invitation only.  No TouchWorks clinicians were invited to send data during the 2022 testing and data collection period.  Total number of transmissions for 2022 is zero.</t>
  </si>
  <si>
    <t>By showing the volume of medication lists reconciled each month, the results of the metric demonstrate that TouchWorks EHR functionality supports users with the process of reconciling a patient's active medication list ongoing over a period of time.  TouchWorks users reconciled a patient's active medication list an average of 1,803,198 times per month.
Refer to Actual Metrics Tab for volume data</t>
  </si>
  <si>
    <t>By showing the volume of medication allergy lists reconciled each month, the results of the metric demonstrate that TouchWorks EHR functionality supports users with the process of reconciling a patient's active medication allergy list ongoing over a period of time.  TouchWorks users reconciled a patient's active medication allergy list an average of 1,747,575 times per month.
Refer to Actual Metrics Tab for volume data</t>
  </si>
  <si>
    <t>By showing the volume of all 3 domains reconciled each month, the results of the metric demonstrate that TouchWorks EHR functionality supports users with the process of reconciling a patient's active problem, medication and medication allergy lists ongoing over a period of time.  TouchWorks users reconciled all 3 domains an average of 898,043 times per month.
Refer to Actual Metrics Tab for volume data</t>
  </si>
  <si>
    <t>A centralized collection method was unable to be determined as data export functionality is only available and countable from each client's production system.  Testing clients were queried and the counts obtained from this method were included in the metric counts.</t>
  </si>
  <si>
    <t>A report was generated from the Allscripts Analytics Platform (AAP)issue tracking software system to identify those bugs related to quality measure and QRDA-3 file defects during the MIPS submission period of Jan-March of 2022.</t>
  </si>
  <si>
    <t>Two minor issues were identified and resolved within the MIPS submission period of Jan-March of 2022.  Both were client-specific and did not globally impact TouchWorks clients.</t>
  </si>
  <si>
    <t>A report was generated from the Allscripts Analytics Platform (AAP) issue tracking software system to identify those bugs resolved related to quality measure and QRDA-3 file defects during the MIPS submission period of Jan-March of 2022.</t>
  </si>
  <si>
    <t>Connections to transmit data to a cancer registry for public health reporting is not utilized by the majority of TouchWorks clients.  One message was sent during 2022 testing and data collection period.
Refer to Actual Metrics Tab for volume data</t>
  </si>
  <si>
    <t>By showing the volume of API data category requests from a third-party application each month, the results of the metric demonstrate that TouchWorks EHR functionality supports patient options to gain access to their health information via a third-party application utilizing API technology ongoing over a period of time.  Patients successfully authenticated their identity and made one or more data category requests from a third-party API application an average of 16,925,483 times per month.
Refer to Actual Metrics Tab for volume data</t>
  </si>
  <si>
    <t>By showing the volume of API data requests for C-CDA documents from a third-party application each month, the results of the metric demonstrate that TouchWorks EHR functionality supports patient options to gain access to their health information via a third-party application utilizing API technology ongoing over a period of time.  Patients successfully authenticated their identity and made data requests for C-CCDA documents from a third-party API application an average of 358 times per month.
Refer to Actual Metrics Tab for volume data</t>
  </si>
  <si>
    <t>By showing the volume of messages error rates each month, the results of the metric demonstrate that TouchWorks EHR functionality supports users in the electronic exchange of C-CDA documents via Direct messaging ongoing over a period of time with an average monthly error rate of 5.57% or an overall average success rate of 94.43%.
Refer to Actual Metrics Tab for volume data</t>
  </si>
  <si>
    <t>TouchWorks RWT Metrics to be Measured Across The Client Base</t>
  </si>
  <si>
    <t xml:space="preserve">Clients were requested to demonstrate receiving a C-CDA, matching it to a test patient or utilizing a real patient with masked PHI, and incorporating problems, medications and medication allergies from that C-CDA into the patient record through the TouchWorks document parsing feature.  TouchWorks imports medications, medication allergies and problems into a single workspace as unverified items, allowing the user the opportunity to incorporate imported items to the patient's chart while viewing existing chart items.   </t>
  </si>
  <si>
    <t>Client testing of this criteria was ultimately successful in all instances.  For some clients, initial testing steps did not produce the expected measure calculations.  In these instances, the issues identified were related to TouchWorks dictionary configuration of Value Set codes and a minor bug related to usage of older, optional pre-delivered content identified through testing (related to non-certified functionality) that is under further evaluation to determine future action.  In all instances, issues identified were resolved and expected measure calculations verified as accurate.  This included testing of QRDA-1 export files, which all passed testing steps with no issues.</t>
  </si>
  <si>
    <t xml:space="preserve">Credentials were obtained for a Follow My Health test account and a real patient account with PHI masked (staff volunteer) and screenshots showing successful viewing of C-CDA documents were collected.   
EHR evidence was collected that allows the staff to view if a patient is registered to the portal with screenshot capture in Production from the CED Auto Submit queue displaying evidence of successfully transmitted C-CDA documents to the patient portal.
Screenshot evidence was collected for all clients  demonstrating standard patient invitation language, inviting patients to join the Follow My Health patient portal and a 3rd Party Healthcare Application utilizing an Application Programming Interface (API - FHIR).  </t>
  </si>
  <si>
    <t xml:space="preserve">Clients were requested to provide screenshots for a test patient from their Follow My Health production environment showing proof of a patient's ability to view, download and transmit their health information. </t>
  </si>
  <si>
    <t>Screenshot evidence was collected from Allscripts Analytics Platform (AAP) Syndromic Surveillance Transmission History Production log files displaying successful processing of patient encounters to the public health agency.
Screenshot evidence was collected from the EHR to demonstrate the ability of the system to collect the required data in an urgent care setting, such as date/time of discharge and discharge disposition.</t>
  </si>
  <si>
    <t>In all client testing cases, the MyLinks third party application was used to successfully access the API.  Screenshot evidence was collected of the entire patient experience in accessing their health information from the third party application, including creating a new MyLinks account, logging in, gathering their health records, authenticating their identity to gain access to their health information and allowing access to download C-CDA documents.
One testing client was initially unable to successfully request C-CDA document from MyLinks.  After investigation, an outdated version of FHIR was discovered on the client servers, which was corrected.  All subsequent C-CDA document requests for all testing clients were confirmed and screenshot evidence was collected from the MyLinks application.</t>
  </si>
  <si>
    <t>By showing the volume of messages successfully sent each month, the results of the metric demonstrate that TouchWorks EHR functionality supports users in the electronic exchange of C-CDA documents ongoing over a period of time.  TouchWorks users transmitted an average of 165,630 C-CDA documents via Direct messaging per month.
Refer to Actual Metrics Tab for volume data</t>
  </si>
  <si>
    <t xml:space="preserve">A Centralized solution was operationalized and delivers aggregated monthly data.  Source data was manually gathered and inspected on a monthly basis.  </t>
  </si>
  <si>
    <r>
      <rPr>
        <b/>
        <u/>
        <sz val="11"/>
        <color theme="1"/>
        <rFont val="Calibri"/>
        <family val="2"/>
        <scheme val="minor"/>
      </rPr>
      <t>Follow My Health (FMH Patient Portal)</t>
    </r>
    <r>
      <rPr>
        <sz val="11"/>
        <color theme="1"/>
        <rFont val="Calibri"/>
        <family val="2"/>
        <scheme val="minor"/>
      </rPr>
      <t>: 
Internal Allscripts team members will run and deliver aggregated reports on a monthly basis related to patient portal invites and patient actions (new account creation and portal access events)</t>
    </r>
  </si>
  <si>
    <t>By showing the volume messages transmitted each month to public health agencies, the results of the metric demonstrate that TouchWorks EHR functionality supports transmitting Syndromic Surveillance data electronically to public health agencies ongoing over a period of time.  TouchWorks electronically sent Syndromic Surveillance registry messages an average of 164 times per month.
Refer to Actual Metrics Tab for volume data</t>
  </si>
  <si>
    <t>By showing the volume of messages queried to obtain evaluated immunization history and forecasts each month from public health agencies, the results of the metric demonstrate that TouchWorks EHR functionality supports users obtaining immunization history and forecasts within the EHR ongoing over a period of time.  TouchWorks users electronically queried and received immunization history and forecasts an average of 1,098,506 times per month.
Refer to Actual Metrics Tab for volume data</t>
  </si>
  <si>
    <t>By showing the volume of messages transmitted each month to public health agencies, the results of the metric demonstrate that TouchWorks EHR functionality supports users with the process of sending immunization data electronically to public health agencies ongoing over a period of time.  TouchWorks users electronically sent immunization administration registry messages an average of 614,930 times per month.
Refer to Actual Metrics Tab for volume data</t>
  </si>
  <si>
    <t>By showing the volume of transmissions each month, the results of the metric demonstrate that TouchWorks EHR functionality supports users with the process of handling refill requests and electronically transmitting these prescriptions ongoing over a period of time.  TouchWorks users electronically transmitted refilled prescriptions an average of 1,390,049 times per month.
Refer to Actual Metrics Tab for volume data</t>
  </si>
  <si>
    <t>By showing the volume of transmissions each month, the results of the metric demonstrate that TouchWorks EHR functionality supports users with the process of canceling and electronically transmitting these prescriptions ongoing over a period of time.  TouchWorks users electronically transmitted canceled prescriptions an average of 215,740 times per month.
Refer to Actual Metrics Tab for volume data</t>
  </si>
  <si>
    <t>By showing the volume of transmissions each month, the results of the metric demonstrate that TouchWorks EHR functionality supports users with the process of changing and electronically transmitting these prescriptions ongoing over a period of time.  TouchWorks users electronically transmitted changed prescriptions an average of 56,374 times per month.
Refer to Actual Metrics Tab for volume data</t>
  </si>
  <si>
    <t>By showing the volume of transmissions each month, the results of the metric demonstrate that TouchWorks EHR functionality supports users with the process of creating and electronically transmitting new prescriptions ongoing over a period of time.  TouchWorks users electronically transmitted new prescriptions an average of 3,848,923 times per month.
Refer to Actual Metrics Tab for volume data</t>
  </si>
  <si>
    <t>No testing clients had a Cancer registry connection.</t>
  </si>
  <si>
    <t>No testing clients had been selected or participated in sending data for the HealthCare Survey to the CDC.</t>
  </si>
  <si>
    <t>No testing clients had a Cancer Registry connection.</t>
  </si>
  <si>
    <t>Standards Update (Including Standards Version Advancement Process - SVAP</t>
  </si>
  <si>
    <t>Actual Metrics</t>
  </si>
  <si>
    <t>Altera Digital Health</t>
  </si>
  <si>
    <t>Allscripts TouchWorks EHR was acquired by Harris Healthcare in May 2022 and a new division was created called Altera Digital Health which now includes the TouchWorks product.  Accordingly the CHPL IDs have been modified to reflect the new Developer ID.</t>
  </si>
  <si>
    <t>Clients were requested to select three electronic clinical quality measures (eCQMs) that were relevant to their practice to demonstrate all steps for this criteria.
Workflow steps to support measure calculation were performed in TouchWorks with visual inspection and screenshot capture for each step and then compared against the corresponding measure calculations performed in the Allscripts Analytics Platform (AAP) Reporting Tool through to the export of the testing data to a QRDA-1 file.
Quality measure testing via the Cypress Test Tool was not incorporated into testing.  The Allscripts Analytics Platform (AAP) Reporting Tool is the relied upon software that is responsible for the measure calculations after the EHR source data is imported.  It was determined that to demonstrate calculations as they would be made in the real world, the testing needed to incorporate the AAP Reporting Tool in place of the Cypress Test Tool.  Certified criteria for 170.315(c)(2) was incorporated into the testing for this criteria.</t>
  </si>
  <si>
    <t>By showing the volume of messages successfully received each month, the results of the metric demonstrate that TouchWorks EHR functionality supports users in the electronic exchange of C-CDA documents ongoing over a period of time.  TouchWorks users received an average of 325,210 C-CDA documents via Direct messaging per month.
Refer to Actual Metrics Tab for volume data</t>
  </si>
  <si>
    <t>To demonstrate the volume of Data Exports performed</t>
  </si>
  <si>
    <t>Total number of transmissions to the Follow My Health patient portal were collected and visually inspected each month from January to December of 2022.</t>
  </si>
  <si>
    <t>By showing the volume of transmissions each month, the results of the metric demonstrate that TouchWorks EHR functionality supports the ability to transmit C-CDA documents to a patient portal for patients to view, download and transmit their health information ongoing over a period of time.  TouchWorks created and transmitted C-CDA documents to a patient portal an average of 2,561,692 times per month.
Refer to Actual Metrics Tab for volume data</t>
  </si>
  <si>
    <t>Total number of transmissions were collected and visually inspected each month from January to December of 2022.</t>
  </si>
  <si>
    <t>To demonstrate the volume of cancer registry CDAs transmitted to the appropriate public health agency</t>
  </si>
  <si>
    <t>Identification of standard/baseline aggregated volume of cancer registry CDA transmissions to a state/regional registry by month</t>
  </si>
  <si>
    <t>Slight delay in collection and inspection of centralized metrics due to resource transition</t>
  </si>
  <si>
    <t xml:space="preserve">This metric was unable to be collected for 2022.  It was discovered that volume of medication history transactions is substantial and standard process is to purge transactions every 24 hours.  This made it impossible to collect this metric on an ongoing monthly basis.  </t>
  </si>
  <si>
    <t xml:space="preserve">This metric was unable to be collected for 2022.  It was discovered that the volume of medication history transactions is substantial and standard process is to purge transactions every 24 hours.  This made it impossible to collect this metric on an ongoing monthly basis.  </t>
  </si>
  <si>
    <t>Collection of this metric from the FollowMyHealth portal source was not feasible due to the inability to attribute patients to the appropriate EHRs.</t>
  </si>
  <si>
    <t>A Centralized solution was operationalized and delivers aggregated monthly data.  Source data was manually gathered and inspected on a monthly basis.</t>
  </si>
  <si>
    <r>
      <rPr>
        <b/>
        <u/>
        <sz val="11"/>
        <color theme="1"/>
        <rFont val="Calibri"/>
        <family val="2"/>
        <scheme val="minor"/>
      </rPr>
      <t>Rx Hub</t>
    </r>
    <r>
      <rPr>
        <sz val="11"/>
        <color theme="1"/>
        <rFont val="Calibri"/>
        <family val="2"/>
        <scheme val="minor"/>
      </rPr>
      <t xml:space="preserve"> (Source for inbound and outbound transmission of errs related messages to Surescripts):
Internal Allscripts team members will run and deliver aggregated reports on a monthly basis related to inbound and outbound electronic prescribing transactions and medication history requests</t>
    </r>
  </si>
  <si>
    <r>
      <t>Scripted and simulated clinical workflows defined for the TouchWorks Real World Test plan were used effectively as a framework for collecting evidence of the objectives in each testing scenario. Variances to the scripted workflows occurred whenever a client's implementation of TouchWorks required a different approach. When such variances occurred the testing objectives remained the same. The combination of those scripted and non-scripted clinical workflows permitted effective collection of evidence used to ensure compliance with the 2015 edition certification criteria. In some cases the clinical workflows followed exposed areas where incomplete system configuration by client teams required investigation and resolution</t>
    </r>
    <r>
      <rPr>
        <sz val="11"/>
        <color theme="1"/>
        <rFont val="Calibri"/>
      </rPr>
      <t xml:space="preserve">. These items are described elsewhere in this report.    </t>
    </r>
  </si>
  <si>
    <t>The testing methodologies consisted primarily of visual inspection of testing results. Documentation collected in support of visual inspection included screenshots from simulated clinical workflows in production environments utilizing test patients and/or real patients with PHI masked, screenshots of message queues with confirmation of successful exchange with community recipients (retail pharmacies, direct message exchanges, public health registries), proof of successful submission of quality measure data to CMS, and other miscellaneous artifacts.  In all instances, participant clients expressed their preference to perform testing directly in TouchWorks Production environments.  No testing was done in TouchWorks Test environments.</t>
  </si>
  <si>
    <t xml:space="preserve">General client recruitment activities, such as hosting client recruiting Webinars and initiating an email campaign.
The majority of client-specific recruitment activities were not initiated until 5/1/2022 due to a need to get internal resources prepared to conduct the RWT tasks. </t>
  </si>
  <si>
    <t xml:space="preserve">Execution of RWT activities were delayed to start due to resource availability and willingness to participate. Re-engagement of client to participate has introduced additional challenges.  </t>
  </si>
  <si>
    <t>Planned Date / Timeframe</t>
  </si>
  <si>
    <t>Actual Date / Timeframe</t>
  </si>
  <si>
    <r>
      <rPr>
        <strike/>
        <sz val="11"/>
        <color theme="1"/>
        <rFont val="Calibri"/>
        <family val="2"/>
        <scheme val="minor"/>
      </rPr>
      <t xml:space="preserve">• Behavioral Health
• Medical Specialty
• Obstetrics/Gynecology
• Occupational Medicine
• Ophthalmology
• Ortho, Physical Medicine &amp; Rehab
• Pediatrics
• Primary Care
• Surgical Specialty
• Urgent Care 
</t>
    </r>
    <r>
      <rPr>
        <sz val="11"/>
        <color theme="1"/>
        <rFont val="Calibri"/>
        <family val="2"/>
        <scheme val="minor"/>
      </rPr>
      <t xml:space="preserve">
• Physician's Office/Group Practice
• Urgent Care
• Behavioral Health</t>
    </r>
  </si>
  <si>
    <t>None of the clients tested were actively using the TouchWorks data export functionality in their production or test environments.  Multiple attempts to deploy and test were unsuccessful due to various factors, including client constraints and staffing turn over.  Testing strategy was subsequently modified.  Validation of certified functionality was tested on internal Altera Health/TouchWorks servers as an alternate method of testing.  Visual inspection of each step for data export was successfully obtained via screenshots.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</si>
</sst>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0_);_(* \(#,##0\);_(* &quot;-&quot;_);_(@_)"/>
  </numFmts>
  <fonts count="24" x14ac:knownFonts="1">
    <font>
      <sz val="11"/>
      <color theme="1"/>
      <name val="Calibri"/>
      <family val="2"/>
      <scheme val="minor"/>
    </font>
    <font>
      <b/>
      <sz val="14"/>
      <color theme="0"/>
      <name val="Calibri"/>
      <family val="2"/>
      <scheme val="minor"/>
    </font>
    <font>
      <b/>
      <sz val="16"/>
      <color theme="0"/>
      <name val="Calibri"/>
      <family val="2"/>
      <scheme val="minor"/>
    </font>
    <font>
      <u/>
      <sz val="11"/>
      <color theme="10"/>
      <name val="Calibri"/>
      <family val="2"/>
      <scheme val="minor"/>
    </font>
    <font>
      <b/>
      <u/>
      <sz val="11"/>
      <color theme="1"/>
      <name val="Calibri"/>
      <family val="2"/>
      <scheme val="minor"/>
    </font>
    <font>
      <sz val="22"/>
      <color theme="1"/>
      <name val="Calibri"/>
      <family val="2"/>
      <scheme val="minor"/>
    </font>
    <font>
      <sz val="16"/>
      <color theme="1"/>
      <name val="Calibri"/>
      <family val="2"/>
      <scheme val="minor"/>
    </font>
    <font>
      <sz val="11"/>
      <color rgb="FF242424"/>
      <name val="Calibri"/>
      <family val="2"/>
      <scheme val="minor"/>
    </font>
    <font>
      <sz val="11"/>
      <color theme="1"/>
      <name val="Calibri"/>
      <family val="2"/>
      <scheme val="minor"/>
    </font>
    <font>
      <sz val="11"/>
      <color rgb="FFFF0000"/>
      <name val="Calibri"/>
      <family val="2"/>
      <scheme val="minor"/>
    </font>
    <font>
      <b/>
      <sz val="11"/>
      <color rgb="FFC00000"/>
      <name val="Calibri"/>
      <family val="2"/>
      <scheme val="minor"/>
    </font>
    <font>
      <sz val="11"/>
      <color theme="1"/>
      <name val="Calibri"/>
    </font>
    <font>
      <sz val="11"/>
      <color rgb="FF000000"/>
      <name val="Calibri"/>
    </font>
    <font>
      <b/>
      <sz val="11"/>
      <color rgb="FFC00000"/>
      <name val="Calibri"/>
    </font>
    <font>
      <sz val="11"/>
      <color rgb="FF000000"/>
      <name val="Calibri"/>
      <family val="2"/>
      <scheme val="minor"/>
    </font>
    <font>
      <sz val="11"/>
      <name val="Calibri"/>
      <family val="2"/>
      <scheme val="minor"/>
    </font>
    <font>
      <b/>
      <sz val="11"/>
      <color rgb="FF7030A0"/>
      <name val="Calibri"/>
      <family val="2"/>
      <scheme val="minor"/>
    </font>
    <font>
      <b/>
      <sz val="12"/>
      <color theme="1"/>
      <name val="Calibri"/>
      <family val="2"/>
      <scheme val="minor"/>
    </font>
    <font>
      <b/>
      <sz val="11"/>
      <color theme="1"/>
      <name val="Calibri"/>
      <family val="2"/>
      <scheme val="minor"/>
    </font>
    <font>
      <sz val="11"/>
      <color rgb="FF000000"/>
      <name val="Calibri"/>
      <family val="2"/>
    </font>
    <font>
      <sz val="11"/>
      <color rgb="FFC00000"/>
      <name val="Calibri"/>
      <family val="2"/>
      <scheme val="minor"/>
    </font>
    <font>
      <sz val="11"/>
      <color theme="1"/>
      <name val="Calibri"/>
      <family val="2"/>
    </font>
    <font>
      <sz val="11"/>
      <name val="Calibri"/>
      <family val="2"/>
    </font>
    <font>
      <strike/>
      <sz val="11"/>
      <color theme="1"/>
      <name val="Calibri"/>
      <family val="2"/>
      <scheme val="minor"/>
    </font>
  </fonts>
  <fills count="8">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707CF1"/>
        <bgColor indexed="64"/>
      </patternFill>
    </fill>
    <fill>
      <patternFill patternType="solid">
        <fgColor rgb="FFE0E3FC"/>
        <bgColor indexed="64"/>
      </patternFill>
    </fill>
    <fill>
      <patternFill patternType="solid">
        <fgColor rgb="FFCED2FA"/>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indexed="64"/>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theme="0"/>
      </left>
      <right style="thin">
        <color indexed="64"/>
      </right>
      <top style="thin">
        <color theme="0"/>
      </top>
      <bottom style="thin">
        <color theme="0"/>
      </bottom>
      <diagonal/>
    </border>
    <border>
      <left style="thin">
        <color indexed="64"/>
      </left>
      <right style="thin">
        <color indexed="64"/>
      </right>
      <top style="thin">
        <color theme="0"/>
      </top>
      <bottom style="thin">
        <color indexed="64"/>
      </bottom>
      <diagonal/>
    </border>
    <border>
      <left style="thin">
        <color indexed="64"/>
      </left>
      <right style="thin">
        <color indexed="64"/>
      </right>
      <top style="thin">
        <color theme="0"/>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s>
  <cellStyleXfs count="3">
    <xf numFmtId="0" fontId="0" fillId="0" borderId="0"/>
    <xf numFmtId="0" fontId="3" fillId="0" borderId="0" applyNumberFormat="0" applyFill="0" applyBorder="0" applyAlignment="0" applyProtection="0"/>
    <xf numFmtId="9" fontId="8" fillId="0" borderId="0" applyFont="0" applyFill="0" applyBorder="0" applyAlignment="0" applyProtection="0"/>
  </cellStyleXfs>
  <cellXfs count="140">
    <xf numFmtId="0" fontId="0" fillId="0" borderId="0" xfId="0"/>
    <xf numFmtId="0" fontId="0" fillId="0" borderId="1" xfId="0" applyBorder="1" applyAlignment="1">
      <alignment vertical="top" wrapText="1"/>
    </xf>
    <xf numFmtId="0" fontId="0" fillId="0" borderId="0" xfId="0" applyAlignment="1">
      <alignment wrapText="1"/>
    </xf>
    <xf numFmtId="0" fontId="0" fillId="0" borderId="1" xfId="0" applyBorder="1"/>
    <xf numFmtId="0" fontId="0" fillId="0" borderId="0" xfId="0" applyAlignment="1">
      <alignment horizontal="left" vertical="top"/>
    </xf>
    <xf numFmtId="0" fontId="0" fillId="0" borderId="1" xfId="0" applyBorder="1" applyAlignment="1">
      <alignment vertical="top"/>
    </xf>
    <xf numFmtId="0" fontId="0" fillId="3" borderId="1" xfId="0" applyFill="1" applyBorder="1" applyAlignment="1">
      <alignment vertical="top" wrapText="1"/>
    </xf>
    <xf numFmtId="0" fontId="0" fillId="0" borderId="1" xfId="0" applyBorder="1" applyAlignment="1">
      <alignment horizontal="left" vertical="top" wrapText="1"/>
    </xf>
    <xf numFmtId="0" fontId="0" fillId="2" borderId="1" xfId="0" applyFill="1" applyBorder="1"/>
    <xf numFmtId="0" fontId="0" fillId="0" borderId="0" xfId="0" applyAlignment="1">
      <alignment horizontal="left"/>
    </xf>
    <xf numFmtId="0" fontId="0" fillId="0" borderId="1" xfId="0" applyBorder="1" applyAlignment="1">
      <alignment horizontal="left"/>
    </xf>
    <xf numFmtId="0" fontId="3" fillId="0" borderId="1" xfId="1" applyBorder="1"/>
    <xf numFmtId="0" fontId="3" fillId="0" borderId="1" xfId="1" applyBorder="1" applyAlignment="1">
      <alignment horizontal="left" vertical="top"/>
    </xf>
    <xf numFmtId="0" fontId="0" fillId="0" borderId="1" xfId="0" applyBorder="1" applyAlignment="1">
      <alignment horizontal="left" vertical="top"/>
    </xf>
    <xf numFmtId="0" fontId="0" fillId="0" borderId="0" xfId="0" applyAlignment="1">
      <alignment vertical="top"/>
    </xf>
    <xf numFmtId="0" fontId="0" fillId="3" borderId="1" xfId="0" applyFill="1" applyBorder="1" applyAlignment="1">
      <alignment horizontal="left" vertical="top" wrapText="1"/>
    </xf>
    <xf numFmtId="0" fontId="0" fillId="3" borderId="1" xfId="0" applyFill="1" applyBorder="1" applyAlignment="1">
      <alignment vertical="top"/>
    </xf>
    <xf numFmtId="0" fontId="0" fillId="0" borderId="1" xfId="0" quotePrefix="1" applyBorder="1" applyAlignment="1">
      <alignment vertical="top" wrapText="1"/>
    </xf>
    <xf numFmtId="0" fontId="0" fillId="0" borderId="1" xfId="0" applyBorder="1" applyAlignment="1">
      <alignment horizontal="left" vertical="top" wrapText="1"/>
    </xf>
    <xf numFmtId="0" fontId="0" fillId="0" borderId="1" xfId="0" applyBorder="1" applyAlignment="1">
      <alignment horizontal="left" vertical="center"/>
    </xf>
    <xf numFmtId="0" fontId="6" fillId="0" borderId="0" xfId="0" applyFont="1" applyAlignment="1">
      <alignment wrapText="1"/>
    </xf>
    <xf numFmtId="0" fontId="6" fillId="0" borderId="0" xfId="0" applyFont="1"/>
    <xf numFmtId="0" fontId="6" fillId="0" borderId="0" xfId="0" applyFont="1" applyAlignment="1">
      <alignment horizontal="left" vertical="top" wrapText="1"/>
    </xf>
    <xf numFmtId="0" fontId="6" fillId="0" borderId="0" xfId="0" applyFont="1" applyAlignment="1">
      <alignment horizontal="left" wrapText="1"/>
    </xf>
    <xf numFmtId="0" fontId="7" fillId="0" borderId="0" xfId="0" applyFont="1"/>
    <xf numFmtId="0" fontId="3" fillId="0" borderId="2" xfId="1" applyBorder="1"/>
    <xf numFmtId="0" fontId="3" fillId="0" borderId="4" xfId="1" applyBorder="1"/>
    <xf numFmtId="0" fontId="3" fillId="0" borderId="3" xfId="1" applyBorder="1"/>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6" fillId="0" borderId="0" xfId="0" applyFont="1" applyAlignment="1">
      <alignment horizontal="left" vertical="top" wrapText="1"/>
    </xf>
    <xf numFmtId="0" fontId="2" fillId="4" borderId="0" xfId="0" applyFont="1" applyFill="1" applyAlignment="1">
      <alignment horizontal="center" vertical="top"/>
    </xf>
    <xf numFmtId="0" fontId="1" fillId="4" borderId="0" xfId="0" applyFont="1" applyFill="1" applyAlignment="1">
      <alignment horizontal="center"/>
    </xf>
    <xf numFmtId="0" fontId="2" fillId="4" borderId="1" xfId="0" applyFont="1" applyFill="1" applyBorder="1" applyAlignment="1">
      <alignment horizontal="center"/>
    </xf>
    <xf numFmtId="0" fontId="1" fillId="4" borderId="1" xfId="0" applyFont="1" applyFill="1" applyBorder="1" applyAlignment="1">
      <alignment horizontal="center"/>
    </xf>
    <xf numFmtId="0" fontId="0" fillId="3" borderId="1" xfId="0" applyFont="1" applyFill="1" applyBorder="1" applyAlignment="1">
      <alignment horizontal="left" vertical="top" wrapText="1"/>
    </xf>
    <xf numFmtId="0" fontId="15" fillId="3" borderId="1" xfId="0" applyFont="1" applyFill="1" applyBorder="1" applyAlignment="1">
      <alignment horizontal="left" vertical="top" wrapText="1"/>
    </xf>
    <xf numFmtId="0" fontId="0" fillId="3" borderId="2" xfId="0" applyFont="1" applyFill="1" applyBorder="1" applyAlignment="1">
      <alignment horizontal="left" vertical="top" wrapText="1"/>
    </xf>
    <xf numFmtId="0" fontId="15" fillId="3" borderId="1" xfId="0" quotePrefix="1" applyFont="1" applyFill="1" applyBorder="1" applyAlignment="1">
      <alignment horizontal="left" vertical="top" wrapText="1"/>
    </xf>
    <xf numFmtId="0" fontId="0" fillId="3" borderId="1" xfId="0" quotePrefix="1" applyFont="1" applyFill="1" applyBorder="1" applyAlignment="1">
      <alignment horizontal="left" vertical="top" wrapText="1"/>
    </xf>
    <xf numFmtId="0" fontId="0" fillId="0" borderId="1" xfId="0" applyFont="1" applyBorder="1" applyAlignment="1">
      <alignment horizontal="left" vertical="top" wrapText="1"/>
    </xf>
    <xf numFmtId="0" fontId="0" fillId="3" borderId="1" xfId="0" applyFont="1" applyFill="1" applyBorder="1" applyAlignment="1">
      <alignment vertical="top" wrapText="1"/>
    </xf>
    <xf numFmtId="0" fontId="0" fillId="0" borderId="1" xfId="0" applyFont="1" applyBorder="1" applyAlignment="1">
      <alignment vertical="top" wrapText="1"/>
    </xf>
    <xf numFmtId="0" fontId="15" fillId="0" borderId="1" xfId="0" applyFont="1" applyBorder="1" applyAlignment="1">
      <alignment vertical="top" wrapText="1"/>
    </xf>
    <xf numFmtId="0" fontId="1" fillId="4" borderId="1" xfId="0" applyFont="1" applyFill="1" applyBorder="1" applyAlignment="1">
      <alignment horizontal="center" wrapText="1"/>
    </xf>
    <xf numFmtId="0" fontId="17" fillId="5" borderId="1" xfId="0" applyFont="1" applyFill="1" applyBorder="1" applyAlignment="1">
      <alignment horizontal="center" wrapText="1"/>
    </xf>
    <xf numFmtId="0" fontId="1" fillId="4" borderId="13" xfId="0" applyFont="1" applyFill="1" applyBorder="1" applyAlignment="1">
      <alignment horizontal="center"/>
    </xf>
    <xf numFmtId="0" fontId="1" fillId="4" borderId="14" xfId="0" applyFont="1" applyFill="1" applyBorder="1" applyAlignment="1">
      <alignment horizontal="center"/>
    </xf>
    <xf numFmtId="0" fontId="1" fillId="4" borderId="15" xfId="0" applyFont="1" applyFill="1" applyBorder="1" applyAlignment="1">
      <alignment horizontal="center" wrapText="1"/>
    </xf>
    <xf numFmtId="0" fontId="17" fillId="6" borderId="16" xfId="0" applyFont="1" applyFill="1" applyBorder="1" applyAlignment="1">
      <alignment horizontal="left" wrapText="1"/>
    </xf>
    <xf numFmtId="0" fontId="18" fillId="6" borderId="3" xfId="0" applyFont="1" applyFill="1" applyBorder="1" applyAlignment="1">
      <alignment horizontal="center" wrapText="1"/>
    </xf>
    <xf numFmtId="0" fontId="18" fillId="6" borderId="4" xfId="0" applyFont="1" applyFill="1" applyBorder="1" applyAlignment="1">
      <alignment horizontal="center" wrapText="1"/>
    </xf>
    <xf numFmtId="0" fontId="18" fillId="6" borderId="17" xfId="0" applyFont="1" applyFill="1" applyBorder="1" applyAlignment="1">
      <alignment horizontal="center" wrapText="1"/>
    </xf>
    <xf numFmtId="0" fontId="18" fillId="6" borderId="16" xfId="0" applyFont="1" applyFill="1" applyBorder="1" applyAlignment="1">
      <alignment horizontal="center" wrapText="1"/>
    </xf>
    <xf numFmtId="0" fontId="0" fillId="0" borderId="2" xfId="0" applyBorder="1" applyAlignment="1">
      <alignment vertical="top" wrapText="1"/>
    </xf>
    <xf numFmtId="0" fontId="0" fillId="0" borderId="1" xfId="0" applyFill="1" applyBorder="1" applyAlignment="1">
      <alignment vertical="top" wrapText="1"/>
    </xf>
    <xf numFmtId="0" fontId="0" fillId="0" borderId="1" xfId="0" applyBorder="1" applyAlignment="1">
      <alignment horizontal="center" vertical="center"/>
    </xf>
    <xf numFmtId="0" fontId="0" fillId="0" borderId="1" xfId="0" applyFill="1" applyBorder="1" applyAlignment="1">
      <alignment horizontal="left" vertical="top" wrapText="1"/>
    </xf>
    <xf numFmtId="0" fontId="0" fillId="0" borderId="1" xfId="0" quotePrefix="1" applyFont="1" applyFill="1" applyBorder="1" applyAlignment="1">
      <alignment horizontal="left" vertical="top" wrapText="1"/>
    </xf>
    <xf numFmtId="0" fontId="0" fillId="0" borderId="1" xfId="0" applyFont="1" applyFill="1" applyBorder="1" applyAlignment="1">
      <alignment horizontal="left" vertical="top" wrapText="1"/>
    </xf>
    <xf numFmtId="3" fontId="0" fillId="0" borderId="1" xfId="0" applyNumberFormat="1" applyBorder="1" applyAlignment="1">
      <alignment horizontal="center" vertical="center"/>
    </xf>
    <xf numFmtId="3" fontId="14" fillId="0" borderId="0" xfId="0" applyNumberFormat="1" applyFont="1" applyAlignment="1">
      <alignment vertical="center"/>
    </xf>
    <xf numFmtId="3" fontId="15" fillId="0" borderId="1" xfId="2" applyNumberFormat="1" applyFont="1" applyFill="1" applyBorder="1" applyAlignment="1">
      <alignment horizontal="center" vertical="center" wrapText="1"/>
    </xf>
    <xf numFmtId="3" fontId="0" fillId="0" borderId="18" xfId="2" applyNumberFormat="1" applyFont="1" applyBorder="1" applyAlignment="1">
      <alignment horizontal="center" vertical="center" wrapText="1"/>
    </xf>
    <xf numFmtId="3" fontId="0" fillId="0" borderId="3" xfId="0" applyNumberFormat="1" applyBorder="1" applyAlignment="1">
      <alignment horizontal="center" vertical="center"/>
    </xf>
    <xf numFmtId="3" fontId="0" fillId="0" borderId="9" xfId="2" applyNumberFormat="1" applyFont="1" applyBorder="1" applyAlignment="1">
      <alignment horizontal="center" vertical="center" wrapText="1"/>
    </xf>
    <xf numFmtId="3" fontId="0" fillId="3" borderId="1" xfId="2" applyNumberFormat="1" applyFont="1" applyFill="1" applyBorder="1" applyAlignment="1">
      <alignment horizontal="center" vertical="center" wrapText="1"/>
    </xf>
    <xf numFmtId="3" fontId="0" fillId="0" borderId="0" xfId="0" applyNumberFormat="1" applyAlignment="1">
      <alignment horizontal="center" vertical="center"/>
    </xf>
    <xf numFmtId="3" fontId="0" fillId="0" borderId="18" xfId="0" applyNumberFormat="1" applyBorder="1" applyAlignment="1">
      <alignment horizontal="center" vertical="center"/>
    </xf>
    <xf numFmtId="3" fontId="14" fillId="0" borderId="1" xfId="0" applyNumberFormat="1" applyFont="1" applyBorder="1" applyAlignment="1">
      <alignment vertical="center"/>
    </xf>
    <xf numFmtId="3" fontId="0" fillId="0" borderId="20" xfId="0" applyNumberFormat="1" applyBorder="1" applyAlignment="1">
      <alignment horizontal="center" vertical="center"/>
    </xf>
    <xf numFmtId="41" fontId="0" fillId="0" borderId="1" xfId="0" applyNumberFormat="1" applyBorder="1" applyAlignment="1">
      <alignment horizontal="center" vertical="center"/>
    </xf>
    <xf numFmtId="3" fontId="15" fillId="0" borderId="3" xfId="2" applyNumberFormat="1" applyFont="1" applyFill="1" applyBorder="1" applyAlignment="1">
      <alignment horizontal="center" vertical="center" wrapText="1"/>
    </xf>
    <xf numFmtId="3" fontId="0" fillId="7" borderId="1" xfId="2" applyNumberFormat="1" applyFont="1" applyFill="1" applyBorder="1" applyAlignment="1">
      <alignment horizontal="center" vertical="center" wrapText="1"/>
    </xf>
    <xf numFmtId="3" fontId="0" fillId="0" borderId="1" xfId="2" applyNumberFormat="1" applyFont="1" applyBorder="1" applyAlignment="1">
      <alignment horizontal="center" vertical="center" wrapText="1"/>
    </xf>
    <xf numFmtId="0" fontId="0" fillId="0" borderId="1" xfId="0" applyFont="1" applyBorder="1" applyAlignment="1">
      <alignment horizontal="left" vertical="top" wrapText="1"/>
    </xf>
    <xf numFmtId="0" fontId="21" fillId="0" borderId="1" xfId="0" applyFont="1" applyFill="1" applyBorder="1" applyAlignment="1">
      <alignment horizontal="left" vertical="top" wrapText="1"/>
    </xf>
    <xf numFmtId="0" fontId="19" fillId="0" borderId="1" xfId="0" applyFont="1" applyFill="1" applyBorder="1" applyAlignment="1">
      <alignment horizontal="left" vertical="top" wrapText="1"/>
    </xf>
    <xf numFmtId="0" fontId="14" fillId="0" borderId="1" xfId="0" applyFont="1" applyFill="1" applyBorder="1" applyAlignment="1">
      <alignment horizontal="left" vertical="top" wrapText="1"/>
    </xf>
    <xf numFmtId="0" fontId="13" fillId="0" borderId="1" xfId="0" applyFont="1" applyFill="1" applyBorder="1" applyAlignment="1">
      <alignment horizontal="left" vertical="top" wrapText="1"/>
    </xf>
    <xf numFmtId="0" fontId="12" fillId="0" borderId="1" xfId="0" applyFont="1" applyFill="1" applyBorder="1" applyAlignment="1">
      <alignment horizontal="left" vertical="top" wrapText="1"/>
    </xf>
    <xf numFmtId="0" fontId="0" fillId="0" borderId="1" xfId="0" applyFont="1" applyFill="1" applyBorder="1" applyAlignment="1">
      <alignment vertical="top"/>
    </xf>
    <xf numFmtId="0" fontId="0" fillId="0" borderId="1" xfId="0" applyFont="1" applyFill="1" applyBorder="1" applyAlignment="1">
      <alignment vertical="top" wrapText="1"/>
    </xf>
    <xf numFmtId="0" fontId="15" fillId="0" borderId="1" xfId="1" applyFont="1" applyFill="1" applyBorder="1" applyAlignment="1">
      <alignment vertical="top" wrapText="1"/>
    </xf>
    <xf numFmtId="14" fontId="0" fillId="0" borderId="1" xfId="0" applyNumberFormat="1" applyFill="1" applyBorder="1" applyAlignment="1">
      <alignment horizontal="left" vertical="top"/>
    </xf>
    <xf numFmtId="0" fontId="0" fillId="0" borderId="1" xfId="0" applyFill="1" applyBorder="1" applyAlignment="1">
      <alignment horizontal="left" vertical="top"/>
    </xf>
    <xf numFmtId="0" fontId="15" fillId="0" borderId="1" xfId="0" applyFont="1" applyFill="1" applyBorder="1" applyAlignment="1">
      <alignment horizontal="left" vertical="top" wrapText="1"/>
    </xf>
    <xf numFmtId="0" fontId="9" fillId="0" borderId="1" xfId="0" applyFont="1" applyFill="1" applyBorder="1" applyAlignment="1">
      <alignment horizontal="left" vertical="top" wrapText="1"/>
    </xf>
    <xf numFmtId="0" fontId="14" fillId="0" borderId="1" xfId="0" applyFont="1" applyFill="1" applyBorder="1" applyAlignment="1">
      <alignment horizontal="left" vertical="top"/>
    </xf>
    <xf numFmtId="0" fontId="19" fillId="0" borderId="1" xfId="0" applyFont="1" applyFill="1" applyBorder="1" applyAlignment="1">
      <alignment horizontal="left" vertical="top"/>
    </xf>
    <xf numFmtId="0" fontId="22" fillId="0" borderId="1" xfId="0" applyFont="1" applyFill="1" applyBorder="1" applyAlignment="1">
      <alignment horizontal="left" vertical="top"/>
    </xf>
    <xf numFmtId="0" fontId="15" fillId="0" borderId="1" xfId="0" applyFont="1" applyFill="1" applyBorder="1" applyAlignment="1">
      <alignment horizontal="left" vertical="top"/>
    </xf>
    <xf numFmtId="0" fontId="14" fillId="0" borderId="3" xfId="0" applyFont="1" applyFill="1" applyBorder="1" applyAlignment="1">
      <alignment horizontal="left" vertical="top"/>
    </xf>
    <xf numFmtId="0" fontId="14" fillId="0" borderId="3" xfId="0" applyFont="1" applyFill="1" applyBorder="1" applyAlignment="1">
      <alignment horizontal="left" vertical="top" wrapText="1"/>
    </xf>
    <xf numFmtId="0" fontId="2" fillId="4" borderId="1" xfId="0" applyFont="1" applyFill="1" applyBorder="1" applyAlignment="1">
      <alignment horizontal="center" vertical="center" wrapText="1"/>
    </xf>
    <xf numFmtId="0" fontId="0" fillId="0" borderId="9" xfId="0" applyBorder="1"/>
    <xf numFmtId="0" fontId="2" fillId="4" borderId="21" xfId="0" applyFont="1" applyFill="1" applyBorder="1" applyAlignment="1">
      <alignment horizontal="center"/>
    </xf>
    <xf numFmtId="0" fontId="2" fillId="4" borderId="0" xfId="0" applyFont="1" applyFill="1" applyAlignment="1">
      <alignment horizontal="center"/>
    </xf>
    <xf numFmtId="0" fontId="0" fillId="0" borderId="2" xfId="0" applyBorder="1" applyAlignment="1">
      <alignment horizontal="left" vertical="top"/>
    </xf>
    <xf numFmtId="0" fontId="0" fillId="0" borderId="4" xfId="0" applyBorder="1" applyAlignment="1">
      <alignment horizontal="left" vertical="top"/>
    </xf>
    <xf numFmtId="0" fontId="0" fillId="0" borderId="3" xfId="0" applyBorder="1" applyAlignment="1">
      <alignment horizontal="left" vertical="top"/>
    </xf>
    <xf numFmtId="0" fontId="1" fillId="4" borderId="0" xfId="0" applyFont="1" applyFill="1" applyAlignment="1">
      <alignment horizontal="center"/>
    </xf>
    <xf numFmtId="0" fontId="1" fillId="4" borderId="8" xfId="0" applyFont="1" applyFill="1" applyBorder="1" applyAlignment="1">
      <alignment horizontal="center"/>
    </xf>
    <xf numFmtId="0" fontId="19" fillId="0" borderId="1" xfId="0" applyFont="1" applyFill="1" applyBorder="1" applyAlignment="1">
      <alignment horizontal="left" vertical="top" wrapText="1"/>
    </xf>
    <xf numFmtId="0" fontId="20" fillId="0" borderId="1" xfId="0" applyFont="1" applyFill="1" applyBorder="1" applyAlignment="1">
      <alignment horizontal="left" vertical="top" wrapText="1"/>
    </xf>
    <xf numFmtId="0" fontId="5" fillId="5" borderId="18" xfId="0" applyFont="1" applyFill="1" applyBorder="1" applyAlignment="1">
      <alignment horizontal="left" vertical="top"/>
    </xf>
    <xf numFmtId="0" fontId="5" fillId="5" borderId="19" xfId="0" applyFont="1" applyFill="1" applyBorder="1" applyAlignment="1">
      <alignment horizontal="left" vertical="top"/>
    </xf>
    <xf numFmtId="0" fontId="21" fillId="0" borderId="2" xfId="0" applyFont="1" applyFill="1" applyBorder="1" applyAlignment="1">
      <alignment horizontal="left" vertical="top" wrapText="1"/>
    </xf>
    <xf numFmtId="0" fontId="11" fillId="0" borderId="4" xfId="0" applyFont="1" applyFill="1" applyBorder="1" applyAlignment="1">
      <alignment horizontal="left" vertical="top" wrapText="1"/>
    </xf>
    <xf numFmtId="0" fontId="11" fillId="0" borderId="3" xfId="0" applyFont="1" applyFill="1" applyBorder="1" applyAlignment="1">
      <alignment horizontal="left" vertical="top" wrapText="1"/>
    </xf>
    <xf numFmtId="0" fontId="0" fillId="0" borderId="1" xfId="0" applyBorder="1" applyAlignment="1">
      <alignment horizontal="left" vertical="top" wrapText="1"/>
    </xf>
    <xf numFmtId="0" fontId="0" fillId="0" borderId="5" xfId="0" applyBorder="1" applyAlignment="1">
      <alignment horizontal="left"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2" fillId="4" borderId="21" xfId="0" applyFont="1" applyFill="1" applyBorder="1" applyAlignment="1">
      <alignment horizontal="center"/>
    </xf>
    <xf numFmtId="0" fontId="2" fillId="4" borderId="8" xfId="0" applyFont="1" applyFill="1" applyBorder="1" applyAlignment="1">
      <alignment horizontal="center"/>
    </xf>
    <xf numFmtId="0" fontId="0" fillId="0" borderId="2" xfId="0" applyFont="1" applyBorder="1" applyAlignment="1">
      <alignment horizontal="left" vertical="top" wrapText="1"/>
    </xf>
    <xf numFmtId="0" fontId="0" fillId="0" borderId="3" xfId="0" applyFont="1" applyBorder="1" applyAlignment="1">
      <alignment horizontal="left" vertical="top" wrapText="1"/>
    </xf>
    <xf numFmtId="0" fontId="0" fillId="0" borderId="4" xfId="0" applyFont="1" applyBorder="1" applyAlignment="1">
      <alignment horizontal="left" vertical="top" wrapText="1"/>
    </xf>
    <xf numFmtId="0" fontId="0" fillId="0" borderId="2" xfId="0" applyFont="1" applyFill="1" applyBorder="1" applyAlignment="1">
      <alignment horizontal="left" vertical="top" wrapText="1"/>
    </xf>
    <xf numFmtId="0" fontId="0" fillId="0" borderId="4"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1" xfId="0" applyFont="1" applyBorder="1" applyAlignment="1">
      <alignment horizontal="left" vertical="top" wrapText="1"/>
    </xf>
    <xf numFmtId="0" fontId="15" fillId="0" borderId="2" xfId="1" applyFont="1" applyFill="1" applyBorder="1" applyAlignment="1">
      <alignment horizontal="left" vertical="top" wrapText="1"/>
    </xf>
    <xf numFmtId="0" fontId="15" fillId="0" borderId="3" xfId="1" applyFont="1" applyFill="1"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3" fontId="0" fillId="7" borderId="1" xfId="2" applyNumberFormat="1" applyFont="1" applyFill="1" applyBorder="1" applyAlignment="1">
      <alignment horizontal="center" vertical="center" wrapText="1"/>
    </xf>
    <xf numFmtId="0" fontId="2" fillId="4" borderId="10" xfId="0" applyFont="1" applyFill="1" applyBorder="1" applyAlignment="1">
      <alignment horizontal="center"/>
    </xf>
    <xf numFmtId="0" fontId="2" fillId="4" borderId="11" xfId="0" applyFont="1" applyFill="1" applyBorder="1" applyAlignment="1">
      <alignment horizontal="center"/>
    </xf>
    <xf numFmtId="0" fontId="2" fillId="4" borderId="12" xfId="0" applyFont="1" applyFill="1" applyBorder="1" applyAlignment="1">
      <alignment horizontal="center"/>
    </xf>
    <xf numFmtId="0" fontId="1" fillId="4" borderId="10" xfId="0" applyFont="1" applyFill="1" applyBorder="1" applyAlignment="1">
      <alignment horizontal="center" wrapText="1"/>
    </xf>
    <xf numFmtId="0" fontId="1" fillId="4" borderId="11" xfId="0" applyFont="1" applyFill="1" applyBorder="1" applyAlignment="1">
      <alignment horizontal="center" wrapText="1"/>
    </xf>
    <xf numFmtId="0" fontId="2" fillId="4" borderId="1" xfId="0" applyFont="1" applyFill="1" applyBorder="1" applyAlignment="1">
      <alignment horizontal="center" vertical="center"/>
    </xf>
    <xf numFmtId="0" fontId="0" fillId="3" borderId="2" xfId="0" applyFill="1" applyBorder="1" applyAlignment="1">
      <alignment horizontal="left" vertical="top" wrapText="1"/>
    </xf>
    <xf numFmtId="0" fontId="0" fillId="3" borderId="4" xfId="0" applyFill="1" applyBorder="1" applyAlignment="1">
      <alignment horizontal="left" vertical="top" wrapText="1"/>
    </xf>
    <xf numFmtId="0" fontId="0" fillId="3" borderId="3" xfId="0" applyFill="1" applyBorder="1" applyAlignment="1">
      <alignment horizontal="left" vertical="top" wrapText="1"/>
    </xf>
    <xf numFmtId="0" fontId="2" fillId="4" borderId="18" xfId="0" applyFont="1" applyFill="1" applyBorder="1" applyAlignment="1">
      <alignment horizontal="center" vertical="center"/>
    </xf>
  </cellXfs>
  <cellStyles count="3">
    <cellStyle name="Hyperlink" xfId="1" builtinId="8"/>
    <cellStyle name="Normal" xfId="0" builtinId="0"/>
    <cellStyle name="Percent" xfId="2" builtinId="5"/>
  </cellStyles>
  <dxfs count="0"/>
  <tableStyles count="0" defaultTableStyle="TableStyleMedium2" defaultPivotStyle="PivotStyleLight16"/>
  <colors>
    <mruColors>
      <color rgb="FF707CF1"/>
      <color rgb="FFF56E7B"/>
      <color rgb="FFE0E3FC"/>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hyperlink" Target="https://chpl.healthit.gov/" TargetMode="External"/><Relationship Id="rId2" Type="http://schemas.openxmlformats.org/officeDocument/2006/relationships/hyperlink" Target="https://chpl.healthit.gov/" TargetMode="External"/><Relationship Id="rId1" Type="http://schemas.openxmlformats.org/officeDocument/2006/relationships/hyperlink" Target="https://chpl.healthit.gov/" TargetMode="External"/><Relationship Id="rId6" Type="http://schemas.openxmlformats.org/officeDocument/2006/relationships/printerSettings" Target="../printerSettings/printerSettings1.bin"/><Relationship Id="rId5" Type="http://schemas.openxmlformats.org/officeDocument/2006/relationships/hyperlink" Target="https://www.alterahealth.com/legal/onc-reg-compliance/" TargetMode="External"/><Relationship Id="rId4" Type="http://schemas.openxmlformats.org/officeDocument/2006/relationships/hyperlink" Target="https://chpl.healthit.go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35422-FE14-4F4C-8F92-C8886AE35D78}">
  <dimension ref="A1:A10"/>
  <sheetViews>
    <sheetView tabSelected="1" workbookViewId="0">
      <pane ySplit="1" topLeftCell="A2" activePane="bottomLeft" state="frozen"/>
      <selection pane="bottomLeft" activeCell="B1" sqref="B1"/>
    </sheetView>
  </sheetViews>
  <sheetFormatPr defaultRowHeight="15" x14ac:dyDescent="0.25"/>
  <cols>
    <col min="1" max="1" width="79.140625" customWidth="1"/>
  </cols>
  <sheetData>
    <row r="1" spans="1:1" ht="21" x14ac:dyDescent="0.25">
      <c r="A1" s="32" t="s">
        <v>146</v>
      </c>
    </row>
    <row r="2" spans="1:1" x14ac:dyDescent="0.25">
      <c r="A2" s="11" t="s">
        <v>0</v>
      </c>
    </row>
    <row r="3" spans="1:1" x14ac:dyDescent="0.25">
      <c r="A3" s="11" t="s">
        <v>360</v>
      </c>
    </row>
    <row r="4" spans="1:1" x14ac:dyDescent="0.25">
      <c r="A4" s="11" t="s">
        <v>4</v>
      </c>
    </row>
    <row r="5" spans="1:1" x14ac:dyDescent="0.25">
      <c r="A5" s="11" t="s">
        <v>3</v>
      </c>
    </row>
    <row r="6" spans="1:1" x14ac:dyDescent="0.25">
      <c r="A6" s="11" t="s">
        <v>5</v>
      </c>
    </row>
    <row r="7" spans="1:1" x14ac:dyDescent="0.25">
      <c r="A7" s="11" t="s">
        <v>361</v>
      </c>
    </row>
    <row r="8" spans="1:1" x14ac:dyDescent="0.25">
      <c r="A8" s="11" t="s">
        <v>7</v>
      </c>
    </row>
    <row r="10" spans="1:1" x14ac:dyDescent="0.25">
      <c r="A10" s="24" t="s">
        <v>239</v>
      </c>
    </row>
  </sheetData>
  <sheetProtection algorithmName="SHA-512" hashValue="95af2/dh3cm9/5f9fvExPwYWiwYR4Ccq5r1rXUXSvWWm5LHJ9uClondZixiAY4TEc16DcJPQAyw+XJOkmHmjAA==" saltValue="AmfL4VZG3D8w9GTLoO7O6Q==" spinCount="100000" sheet="1" objects="1" scenarios="1"/>
  <hyperlinks>
    <hyperlink ref="A2" location="'General Information'!A1" display="General Information" xr:uid="{3070F261-109C-4963-AE18-5E64516F915C}"/>
    <hyperlink ref="A5" location="'RWT Approach Justification'!A1" display="Justification for Real World Testing Approach" xr:uid="{04B35BC2-34EB-4019-A450-8D677DBBB164}"/>
    <hyperlink ref="A6" location="'Measures Used in Approach'!A1" display="Measures Used in Overall Approach" xr:uid="{D646644B-BC26-445B-BDF3-580968B4DF35}"/>
    <hyperlink ref="A8" location="'Schedule of Key Milestones'!A1" display="Schedule of Key Milestones" xr:uid="{9A32DB64-EFE9-483A-9649-233C241C2AC9}"/>
    <hyperlink ref="A4" location="'Applicable Care Settings Def'!A1" display="Applicable Care Settings Defined" xr:uid="{4F9E9611-8E09-4E07-B6F3-5F3C7177E42D}"/>
    <hyperlink ref="A3" location="'Standards Updates'!A1" display="Standards Update (Including Standards Version Advancement Process - SVAP and USCDI" xr:uid="{B60DCA4F-F870-4561-9434-3910655CBE48}"/>
    <hyperlink ref="A7" location="'Actual Metrics'!A1" display="Actual Metrics" xr:uid="{AEC5C5B6-9F84-4DEA-B795-6D81038FD7E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46E83-67A7-4154-A89C-AC6A1631176E}">
  <dimension ref="A1:E9"/>
  <sheetViews>
    <sheetView workbookViewId="0">
      <pane ySplit="2" topLeftCell="A3" activePane="bottomLeft" state="frozen"/>
      <selection pane="bottomLeft" activeCell="F1" sqref="F1"/>
    </sheetView>
  </sheetViews>
  <sheetFormatPr defaultRowHeight="15" x14ac:dyDescent="0.25"/>
  <cols>
    <col min="1" max="1" width="37.140625" customWidth="1"/>
    <col min="2" max="2" width="57" customWidth="1"/>
    <col min="3" max="3" width="19.85546875" customWidth="1"/>
    <col min="4" max="4" width="47.140625" customWidth="1"/>
    <col min="5" max="5" width="63.140625" customWidth="1"/>
  </cols>
  <sheetData>
    <row r="1" spans="1:5" ht="21" x14ac:dyDescent="0.35">
      <c r="A1" s="98" t="s">
        <v>0</v>
      </c>
      <c r="B1" s="98"/>
      <c r="C1" s="98"/>
      <c r="D1" s="98"/>
      <c r="E1" s="102" t="s">
        <v>241</v>
      </c>
    </row>
    <row r="2" spans="1:5" ht="18.75" x14ac:dyDescent="0.3">
      <c r="A2" s="33" t="s">
        <v>8</v>
      </c>
      <c r="B2" s="33" t="s">
        <v>9</v>
      </c>
      <c r="C2" s="33" t="s">
        <v>10</v>
      </c>
      <c r="D2" s="33" t="s">
        <v>11</v>
      </c>
      <c r="E2" s="103"/>
    </row>
    <row r="3" spans="1:5" ht="15" customHeight="1" x14ac:dyDescent="0.25">
      <c r="A3" s="3" t="s">
        <v>235</v>
      </c>
      <c r="B3" s="3" t="s">
        <v>236</v>
      </c>
      <c r="C3" s="8"/>
      <c r="D3" s="8"/>
      <c r="E3" s="104" t="s">
        <v>363</v>
      </c>
    </row>
    <row r="4" spans="1:5" x14ac:dyDescent="0.25">
      <c r="A4" s="3" t="s">
        <v>1</v>
      </c>
      <c r="B4" s="3" t="s">
        <v>362</v>
      </c>
      <c r="C4" s="8"/>
      <c r="D4" s="8"/>
      <c r="E4" s="105"/>
    </row>
    <row r="5" spans="1:5" x14ac:dyDescent="0.25">
      <c r="A5" s="99" t="s">
        <v>2</v>
      </c>
      <c r="B5" s="99" t="s">
        <v>12</v>
      </c>
      <c r="C5" s="3" t="s">
        <v>13</v>
      </c>
      <c r="D5" s="25" t="s">
        <v>242</v>
      </c>
      <c r="E5" s="105"/>
    </row>
    <row r="6" spans="1:5" x14ac:dyDescent="0.25">
      <c r="A6" s="100"/>
      <c r="B6" s="100"/>
      <c r="C6" s="3" t="s">
        <v>196</v>
      </c>
      <c r="D6" s="26" t="s">
        <v>243</v>
      </c>
      <c r="E6" s="105"/>
    </row>
    <row r="7" spans="1:5" x14ac:dyDescent="0.25">
      <c r="A7" s="100"/>
      <c r="B7" s="100"/>
      <c r="C7" s="10">
        <v>19.399999999999999</v>
      </c>
      <c r="D7" s="26" t="s">
        <v>244</v>
      </c>
      <c r="E7" s="105"/>
    </row>
    <row r="8" spans="1:5" x14ac:dyDescent="0.25">
      <c r="A8" s="101"/>
      <c r="B8" s="101"/>
      <c r="C8" s="10">
        <v>20.100000000000001</v>
      </c>
      <c r="D8" s="27" t="s">
        <v>245</v>
      </c>
      <c r="E8" s="105"/>
    </row>
    <row r="9" spans="1:5" x14ac:dyDescent="0.25">
      <c r="A9" s="3" t="s">
        <v>14</v>
      </c>
      <c r="B9" s="11" t="s">
        <v>240</v>
      </c>
      <c r="C9" s="8"/>
      <c r="D9" s="8"/>
      <c r="E9" s="105"/>
    </row>
  </sheetData>
  <sheetProtection algorithmName="SHA-512" hashValue="faqAAPMNSlYFVk6JLyiQM7qZ35yFL7sR1RKL5F1wi8Nq0uQzEQseeC4dCg8nXfK6pK+YMWAn/YOURYiU/3+SUw==" saltValue="oci4QOjAYb4/hvxkk3ExKw==" spinCount="100000" sheet="1" objects="1" scenarios="1"/>
  <mergeCells count="5">
    <mergeCell ref="A1:D1"/>
    <mergeCell ref="A5:A8"/>
    <mergeCell ref="B5:B8"/>
    <mergeCell ref="E1:E2"/>
    <mergeCell ref="E3:E9"/>
  </mergeCells>
  <hyperlinks>
    <hyperlink ref="D8" r:id="rId1" location="/listing/10500" display="15.04.04.2891.Touc.20.06.1.201216" xr:uid="{6E0A0785-1AC6-4BE1-B0DB-D8FB4473B678}"/>
    <hyperlink ref="D5" r:id="rId2" location="/listing/10544" display="15.04.04.2891.Touc.17.06.1.210129" xr:uid="{7DE0059D-0E23-4ACF-B150-1C9526883A66}"/>
    <hyperlink ref="D6" r:id="rId3" location="/listing/10545" display="15.04.04.2891.Touc.17.03.1.210129" xr:uid="{955C971C-8A83-4576-899F-06D71540A9AC}"/>
    <hyperlink ref="D7" r:id="rId4" location="/listing/10546" display="15.04.04.2891.Touc.19.05.1.210129" xr:uid="{F23FAC4F-F335-483A-A512-1713EE4C6938}"/>
    <hyperlink ref="B9" r:id="rId5" xr:uid="{87A07E71-951E-4E73-96FC-D11591089325}"/>
  </hyperlinks>
  <pageMargins left="0.7" right="0.7" top="0.75" bottom="0.75" header="0.3" footer="0.3"/>
  <pageSetup orientation="portrait"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566D1-1B05-4DEA-8AD5-8C598E2D4648}">
  <dimension ref="A1:I21"/>
  <sheetViews>
    <sheetView zoomScale="80" zoomScaleNormal="80" workbookViewId="0">
      <pane ySplit="1" topLeftCell="A2" activePane="bottomLeft" state="frozen"/>
      <selection pane="bottomLeft" activeCell="F1" sqref="F1"/>
    </sheetView>
  </sheetViews>
  <sheetFormatPr defaultRowHeight="15" x14ac:dyDescent="0.25"/>
  <cols>
    <col min="1" max="1" width="29.5703125" customWidth="1"/>
    <col min="2" max="3" width="30.42578125" customWidth="1"/>
    <col min="4" max="4" width="30.5703125" style="2" customWidth="1"/>
    <col min="5" max="5" width="37.42578125" customWidth="1"/>
    <col min="6" max="6" width="41.42578125" customWidth="1"/>
    <col min="7" max="9" width="28.85546875" customWidth="1"/>
    <col min="10" max="10" width="28.28515625" customWidth="1"/>
    <col min="11" max="12" width="33.28515625" customWidth="1"/>
  </cols>
  <sheetData>
    <row r="1" spans="1:9" ht="28.5" x14ac:dyDescent="0.25">
      <c r="A1" s="106" t="s">
        <v>147</v>
      </c>
      <c r="B1" s="107"/>
      <c r="C1" s="107"/>
      <c r="D1" s="107"/>
      <c r="E1" s="107"/>
    </row>
    <row r="2" spans="1:9" x14ac:dyDescent="0.25">
      <c r="A2" s="4"/>
      <c r="B2" s="4"/>
      <c r="C2" s="4"/>
      <c r="E2" s="4"/>
      <c r="F2" s="4"/>
      <c r="G2" s="4"/>
      <c r="H2" s="4"/>
      <c r="I2" s="4"/>
    </row>
    <row r="3" spans="1:9" x14ac:dyDescent="0.25">
      <c r="A3" s="4"/>
      <c r="B3" s="4"/>
      <c r="C3" s="4"/>
      <c r="E3" s="4"/>
      <c r="F3" s="4"/>
      <c r="G3" s="4"/>
      <c r="H3" s="4"/>
      <c r="I3" s="4"/>
    </row>
    <row r="4" spans="1:9" x14ac:dyDescent="0.25">
      <c r="A4" s="4"/>
      <c r="B4" s="4"/>
      <c r="C4" s="4"/>
      <c r="E4" s="4"/>
      <c r="F4" s="4"/>
      <c r="G4" s="4"/>
      <c r="H4" s="4"/>
      <c r="I4" s="4"/>
    </row>
    <row r="5" spans="1:9" x14ac:dyDescent="0.25">
      <c r="A5" s="4"/>
      <c r="B5" s="4"/>
      <c r="C5" s="4"/>
      <c r="E5" s="4"/>
      <c r="F5" s="4"/>
      <c r="G5" s="4"/>
      <c r="H5" s="4"/>
      <c r="I5" s="4"/>
    </row>
    <row r="6" spans="1:9" x14ac:dyDescent="0.25">
      <c r="A6" s="4"/>
      <c r="B6" s="4"/>
      <c r="C6" s="4"/>
      <c r="E6" s="4"/>
      <c r="F6" s="4"/>
      <c r="G6" s="4"/>
      <c r="H6" s="4"/>
      <c r="I6" s="4"/>
    </row>
    <row r="7" spans="1:9" x14ac:dyDescent="0.25">
      <c r="A7" s="4"/>
      <c r="B7" s="4"/>
      <c r="C7" s="4"/>
      <c r="E7" s="4"/>
      <c r="F7" s="4"/>
      <c r="G7" s="4"/>
      <c r="H7" s="4"/>
      <c r="I7" s="4"/>
    </row>
    <row r="8" spans="1:9" x14ac:dyDescent="0.25">
      <c r="A8" s="4"/>
      <c r="B8" s="4"/>
      <c r="C8" s="4"/>
      <c r="E8" s="4"/>
      <c r="F8" s="4"/>
      <c r="G8" s="4"/>
      <c r="H8" s="4"/>
      <c r="I8" s="4"/>
    </row>
    <row r="9" spans="1:9" x14ac:dyDescent="0.25">
      <c r="A9" s="4"/>
      <c r="B9" s="4"/>
      <c r="C9" s="4"/>
      <c r="E9" s="4"/>
      <c r="F9" s="4"/>
      <c r="G9" s="4"/>
      <c r="H9" s="4"/>
      <c r="I9" s="4"/>
    </row>
    <row r="10" spans="1:9" x14ac:dyDescent="0.25">
      <c r="A10" s="4"/>
      <c r="B10" s="4"/>
      <c r="C10" s="4"/>
      <c r="E10" s="4"/>
      <c r="F10" s="4"/>
      <c r="G10" s="4"/>
      <c r="H10" s="4"/>
      <c r="I10" s="4"/>
    </row>
    <row r="11" spans="1:9" x14ac:dyDescent="0.25">
      <c r="A11" s="4"/>
      <c r="B11" s="4"/>
      <c r="C11" s="4"/>
      <c r="E11" s="4"/>
      <c r="F11" s="4"/>
      <c r="G11" s="4"/>
      <c r="H11" s="4"/>
      <c r="I11" s="4"/>
    </row>
    <row r="12" spans="1:9" x14ac:dyDescent="0.25">
      <c r="A12" s="4"/>
      <c r="B12" s="4"/>
      <c r="C12" s="4"/>
      <c r="E12" s="4"/>
      <c r="F12" s="4"/>
      <c r="G12" s="4"/>
      <c r="H12" s="4"/>
      <c r="I12" s="4"/>
    </row>
    <row r="13" spans="1:9" x14ac:dyDescent="0.25">
      <c r="A13" s="4"/>
      <c r="B13" s="4"/>
      <c r="C13" s="4"/>
      <c r="E13" s="4"/>
      <c r="F13" s="4"/>
      <c r="G13" s="4"/>
      <c r="H13" s="4"/>
      <c r="I13" s="4"/>
    </row>
    <row r="14" spans="1:9" x14ac:dyDescent="0.25">
      <c r="I14" s="4"/>
    </row>
    <row r="15" spans="1:9" x14ac:dyDescent="0.25">
      <c r="I15" s="4"/>
    </row>
    <row r="16" spans="1:9" x14ac:dyDescent="0.25">
      <c r="I16" s="4"/>
    </row>
    <row r="17" spans="9:9" x14ac:dyDescent="0.25">
      <c r="I17" s="4"/>
    </row>
    <row r="18" spans="9:9" x14ac:dyDescent="0.25">
      <c r="I18" s="4"/>
    </row>
    <row r="19" spans="9:9" x14ac:dyDescent="0.25">
      <c r="I19" s="4"/>
    </row>
    <row r="20" spans="9:9" x14ac:dyDescent="0.25">
      <c r="I20" s="4"/>
    </row>
    <row r="21" spans="9:9" x14ac:dyDescent="0.25">
      <c r="I21" s="4"/>
    </row>
  </sheetData>
  <sheetProtection algorithmName="SHA-512" hashValue="JsfXCFmgZyjrwt5EOax810Ykr1X+T9NB/XMUoGWaTUloGvPBQsUZM9OVgJHeRsVSdQxucYD3jnqZTCdHuzOnYA==" saltValue="XmeLeX4159URtRQERY2u7A==" spinCount="100000" sheet="1" objects="1" scenarios="1"/>
  <mergeCells count="1">
    <mergeCell ref="A1:E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D34E1-8A8C-4009-9017-5C10758C3D82}">
  <dimension ref="A1:C24"/>
  <sheetViews>
    <sheetView workbookViewId="0">
      <pane ySplit="1" topLeftCell="A2" activePane="bottomLeft" state="frozen"/>
      <selection pane="bottomLeft" activeCell="D1" sqref="D1"/>
    </sheetView>
  </sheetViews>
  <sheetFormatPr defaultRowHeight="15" x14ac:dyDescent="0.25"/>
  <cols>
    <col min="1" max="1" width="44.42578125" customWidth="1"/>
    <col min="2" max="2" width="98.42578125" customWidth="1"/>
    <col min="3" max="3" width="116.42578125" customWidth="1"/>
  </cols>
  <sheetData>
    <row r="1" spans="1:3" ht="21" x14ac:dyDescent="0.35">
      <c r="A1" s="34" t="s">
        <v>16</v>
      </c>
      <c r="B1" s="34" t="s">
        <v>17</v>
      </c>
      <c r="C1" s="34" t="s">
        <v>246</v>
      </c>
    </row>
    <row r="2" spans="1:3" ht="30" x14ac:dyDescent="0.25">
      <c r="A2" s="19" t="s">
        <v>197</v>
      </c>
      <c r="B2" s="18" t="s">
        <v>207</v>
      </c>
      <c r="C2" s="108" t="s">
        <v>259</v>
      </c>
    </row>
    <row r="3" spans="1:3" ht="90" x14ac:dyDescent="0.25">
      <c r="A3" s="19" t="s">
        <v>198</v>
      </c>
      <c r="B3" s="18" t="s">
        <v>208</v>
      </c>
      <c r="C3" s="109"/>
    </row>
    <row r="4" spans="1:3" ht="45" x14ac:dyDescent="0.25">
      <c r="A4" s="19" t="s">
        <v>199</v>
      </c>
      <c r="B4" s="18" t="s">
        <v>209</v>
      </c>
      <c r="C4" s="109"/>
    </row>
    <row r="5" spans="1:3" ht="30" x14ac:dyDescent="0.25">
      <c r="A5" s="19" t="s">
        <v>200</v>
      </c>
      <c r="B5" s="18" t="s">
        <v>210</v>
      </c>
      <c r="C5" s="109"/>
    </row>
    <row r="6" spans="1:3" ht="30" x14ac:dyDescent="0.25">
      <c r="A6" s="19" t="s">
        <v>201</v>
      </c>
      <c r="B6" s="18" t="s">
        <v>211</v>
      </c>
      <c r="C6" s="109"/>
    </row>
    <row r="7" spans="1:3" ht="30" x14ac:dyDescent="0.25">
      <c r="A7" s="19" t="s">
        <v>202</v>
      </c>
      <c r="B7" s="18" t="s">
        <v>212</v>
      </c>
      <c r="C7" s="109"/>
    </row>
    <row r="8" spans="1:3" ht="90" x14ac:dyDescent="0.25">
      <c r="A8" s="19" t="s">
        <v>203</v>
      </c>
      <c r="B8" s="18" t="s">
        <v>213</v>
      </c>
      <c r="C8" s="109"/>
    </row>
    <row r="9" spans="1:3" ht="30" x14ac:dyDescent="0.25">
      <c r="A9" s="19" t="s">
        <v>204</v>
      </c>
      <c r="B9" s="18" t="s">
        <v>214</v>
      </c>
      <c r="C9" s="109"/>
    </row>
    <row r="10" spans="1:3" ht="90" x14ac:dyDescent="0.25">
      <c r="A10" s="19" t="s">
        <v>205</v>
      </c>
      <c r="B10" s="18" t="s">
        <v>215</v>
      </c>
      <c r="C10" s="109"/>
    </row>
    <row r="11" spans="1:3" ht="30" x14ac:dyDescent="0.25">
      <c r="A11" s="19" t="s">
        <v>206</v>
      </c>
      <c r="B11" s="18" t="s">
        <v>237</v>
      </c>
      <c r="C11" s="110"/>
    </row>
    <row r="12" spans="1:3" x14ac:dyDescent="0.25">
      <c r="A12" s="4"/>
      <c r="B12" s="4"/>
    </row>
    <row r="13" spans="1:3" x14ac:dyDescent="0.25">
      <c r="A13" s="4"/>
      <c r="B13" s="4"/>
    </row>
    <row r="14" spans="1:3" x14ac:dyDescent="0.25">
      <c r="A14" s="4"/>
      <c r="B14" s="4"/>
    </row>
    <row r="15" spans="1:3" x14ac:dyDescent="0.25">
      <c r="A15" s="4"/>
      <c r="B15" s="4"/>
    </row>
    <row r="16" spans="1:3" x14ac:dyDescent="0.25">
      <c r="A16" s="4"/>
      <c r="B16" s="4"/>
    </row>
    <row r="17" spans="1:2" x14ac:dyDescent="0.25">
      <c r="A17" s="4"/>
      <c r="B17" s="4"/>
    </row>
    <row r="18" spans="1:2" x14ac:dyDescent="0.25">
      <c r="A18" s="4"/>
      <c r="B18" s="4"/>
    </row>
    <row r="19" spans="1:2" x14ac:dyDescent="0.25">
      <c r="A19" s="4"/>
      <c r="B19" s="4"/>
    </row>
    <row r="20" spans="1:2" x14ac:dyDescent="0.25">
      <c r="A20" s="4"/>
      <c r="B20" s="4"/>
    </row>
    <row r="21" spans="1:2" x14ac:dyDescent="0.25">
      <c r="A21" s="4"/>
      <c r="B21" s="4"/>
    </row>
    <row r="22" spans="1:2" x14ac:dyDescent="0.25">
      <c r="A22" s="4"/>
      <c r="B22" s="4"/>
    </row>
    <row r="23" spans="1:2" x14ac:dyDescent="0.25">
      <c r="A23" s="4"/>
      <c r="B23" s="4"/>
    </row>
    <row r="24" spans="1:2" x14ac:dyDescent="0.25">
      <c r="A24" s="4"/>
      <c r="B24" s="4"/>
    </row>
  </sheetData>
  <sheetProtection algorithmName="SHA-512" hashValue="zHr7FSd+v+ffmm4CG2yxphLsEHL5BD7mjIIBeoaOwJpqLBH4khV3MYKrMvO/zHFr5bYgrZCb3+jBtnZ20Rl3/Q==" saltValue="slk1kpLj3mOfn1NVXpEM1Q==" spinCount="100000" sheet="1" objects="1" scenarios="1"/>
  <mergeCells count="1">
    <mergeCell ref="C2:C1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320C4-2CF2-457C-B10E-45C962178870}">
  <dimension ref="A1:D58"/>
  <sheetViews>
    <sheetView workbookViewId="0">
      <pane ySplit="1" topLeftCell="A2" activePane="bottomLeft" state="frozen"/>
      <selection pane="bottomLeft" activeCell="E1" sqref="E1"/>
    </sheetView>
  </sheetViews>
  <sheetFormatPr defaultRowHeight="15" x14ac:dyDescent="0.25"/>
  <cols>
    <col min="1" max="1" width="27.28515625" customWidth="1"/>
    <col min="2" max="2" width="39.42578125" customWidth="1"/>
    <col min="3" max="3" width="88.85546875" customWidth="1"/>
    <col min="4" max="4" width="108.140625" customWidth="1"/>
  </cols>
  <sheetData>
    <row r="1" spans="1:4" ht="21" x14ac:dyDescent="0.35">
      <c r="A1" s="98" t="s">
        <v>249</v>
      </c>
      <c r="B1" s="98"/>
      <c r="C1" s="98"/>
      <c r="D1" s="97" t="s">
        <v>247</v>
      </c>
    </row>
    <row r="2" spans="1:4" ht="133.9" customHeight="1" x14ac:dyDescent="0.25">
      <c r="A2" s="111" t="s">
        <v>18</v>
      </c>
      <c r="B2" s="5" t="s">
        <v>19</v>
      </c>
      <c r="C2" s="1" t="s">
        <v>20</v>
      </c>
      <c r="D2" s="77" t="s">
        <v>378</v>
      </c>
    </row>
    <row r="3" spans="1:4" ht="195" x14ac:dyDescent="0.25">
      <c r="A3" s="111"/>
      <c r="B3" s="5" t="s">
        <v>21</v>
      </c>
      <c r="C3" s="1" t="s">
        <v>22</v>
      </c>
      <c r="D3" s="58" t="s">
        <v>379</v>
      </c>
    </row>
    <row r="4" spans="1:4" ht="30" x14ac:dyDescent="0.25">
      <c r="A4" s="111"/>
      <c r="B4" s="5" t="s">
        <v>23</v>
      </c>
      <c r="C4" s="1" t="s">
        <v>24</v>
      </c>
      <c r="D4" s="58" t="s">
        <v>248</v>
      </c>
    </row>
    <row r="5" spans="1:4" ht="90" x14ac:dyDescent="0.25">
      <c r="A5" s="111"/>
      <c r="B5" s="5" t="s">
        <v>25</v>
      </c>
      <c r="C5" s="17" t="s">
        <v>188</v>
      </c>
      <c r="D5" s="58" t="s">
        <v>319</v>
      </c>
    </row>
    <row r="6" spans="1:4" ht="45" x14ac:dyDescent="0.25">
      <c r="A6" s="112" t="s">
        <v>26</v>
      </c>
      <c r="B6" s="13" t="s">
        <v>19</v>
      </c>
      <c r="C6" s="58" t="s">
        <v>27</v>
      </c>
      <c r="D6" s="78" t="s">
        <v>290</v>
      </c>
    </row>
    <row r="7" spans="1:4" ht="47.25" customHeight="1" x14ac:dyDescent="0.25">
      <c r="A7" s="113"/>
      <c r="B7" s="99" t="s">
        <v>28</v>
      </c>
      <c r="C7" s="15" t="s">
        <v>222</v>
      </c>
      <c r="D7" s="79" t="s">
        <v>348</v>
      </c>
    </row>
    <row r="8" spans="1:4" ht="45" x14ac:dyDescent="0.25">
      <c r="A8" s="113"/>
      <c r="B8" s="100"/>
      <c r="C8" s="7" t="s">
        <v>29</v>
      </c>
      <c r="D8" s="79" t="s">
        <v>348</v>
      </c>
    </row>
    <row r="9" spans="1:4" ht="60" x14ac:dyDescent="0.25">
      <c r="A9" s="113"/>
      <c r="B9" s="100"/>
      <c r="C9" s="18" t="s">
        <v>223</v>
      </c>
      <c r="D9" s="79" t="s">
        <v>348</v>
      </c>
    </row>
    <row r="10" spans="1:4" ht="48" customHeight="1" x14ac:dyDescent="0.25">
      <c r="A10" s="113"/>
      <c r="B10" s="100"/>
      <c r="C10" s="7" t="s">
        <v>377</v>
      </c>
      <c r="D10" s="79" t="s">
        <v>376</v>
      </c>
    </row>
    <row r="11" spans="1:4" ht="50.25" customHeight="1" x14ac:dyDescent="0.25">
      <c r="A11" s="113"/>
      <c r="B11" s="101"/>
      <c r="C11" s="7" t="s">
        <v>349</v>
      </c>
      <c r="D11" s="79" t="s">
        <v>260</v>
      </c>
    </row>
    <row r="12" spans="1:4" ht="30" x14ac:dyDescent="0.25">
      <c r="A12" s="113"/>
      <c r="B12" s="7" t="s">
        <v>30</v>
      </c>
      <c r="C12" s="12" t="s">
        <v>234</v>
      </c>
      <c r="D12" s="58"/>
    </row>
    <row r="13" spans="1:4" ht="30" x14ac:dyDescent="0.25">
      <c r="A13" s="113"/>
      <c r="B13" s="7" t="s">
        <v>31</v>
      </c>
      <c r="C13" s="12" t="s">
        <v>32</v>
      </c>
      <c r="D13" s="58"/>
    </row>
    <row r="14" spans="1:4" ht="30" x14ac:dyDescent="0.25">
      <c r="A14" s="114"/>
      <c r="B14" s="7" t="s">
        <v>33</v>
      </c>
      <c r="C14" s="12" t="s">
        <v>34</v>
      </c>
      <c r="D14" s="58"/>
    </row>
    <row r="15" spans="1:4" x14ac:dyDescent="0.25">
      <c r="A15" s="9"/>
      <c r="B15" s="9"/>
      <c r="C15" s="9"/>
    </row>
    <row r="16" spans="1:4" x14ac:dyDescent="0.25">
      <c r="A16" s="9"/>
      <c r="B16" s="9"/>
      <c r="C16" s="9"/>
    </row>
    <row r="17" spans="1:3" x14ac:dyDescent="0.25">
      <c r="A17" s="9"/>
      <c r="B17" s="9"/>
      <c r="C17" s="9"/>
    </row>
    <row r="18" spans="1:3" x14ac:dyDescent="0.25">
      <c r="A18" s="9"/>
      <c r="B18" s="9"/>
      <c r="C18" s="9"/>
    </row>
    <row r="19" spans="1:3" x14ac:dyDescent="0.25">
      <c r="A19" s="9"/>
      <c r="B19" s="9"/>
      <c r="C19" s="9"/>
    </row>
    <row r="20" spans="1:3" x14ac:dyDescent="0.25">
      <c r="A20" s="9"/>
      <c r="B20" s="9"/>
      <c r="C20" s="9"/>
    </row>
    <row r="21" spans="1:3" x14ac:dyDescent="0.25">
      <c r="A21" s="9"/>
      <c r="B21" s="9"/>
      <c r="C21" s="9"/>
    </row>
    <row r="22" spans="1:3" x14ac:dyDescent="0.25">
      <c r="A22" s="9"/>
      <c r="B22" s="9"/>
      <c r="C22" s="9"/>
    </row>
    <row r="23" spans="1:3" x14ac:dyDescent="0.25">
      <c r="A23" s="9"/>
      <c r="B23" s="9"/>
      <c r="C23" s="9"/>
    </row>
    <row r="24" spans="1:3" x14ac:dyDescent="0.25">
      <c r="A24" s="9"/>
      <c r="B24" s="9"/>
      <c r="C24" s="9"/>
    </row>
    <row r="25" spans="1:3" x14ac:dyDescent="0.25">
      <c r="A25" s="9"/>
      <c r="B25" s="9"/>
      <c r="C25" s="9"/>
    </row>
    <row r="26" spans="1:3" x14ac:dyDescent="0.25">
      <c r="A26" s="9"/>
      <c r="B26" s="9"/>
      <c r="C26" s="9"/>
    </row>
    <row r="27" spans="1:3" x14ac:dyDescent="0.25">
      <c r="A27" s="9"/>
      <c r="B27" s="9"/>
      <c r="C27" s="9"/>
    </row>
    <row r="28" spans="1:3" x14ac:dyDescent="0.25">
      <c r="A28" s="9"/>
      <c r="B28" s="9"/>
      <c r="C28" s="9"/>
    </row>
    <row r="29" spans="1:3" x14ac:dyDescent="0.25">
      <c r="A29" s="9"/>
      <c r="B29" s="9"/>
      <c r="C29" s="9"/>
    </row>
    <row r="30" spans="1:3" x14ac:dyDescent="0.25">
      <c r="A30" s="9"/>
      <c r="B30" s="9"/>
      <c r="C30" s="9"/>
    </row>
    <row r="31" spans="1:3" x14ac:dyDescent="0.25">
      <c r="A31" s="9"/>
      <c r="B31" s="9"/>
      <c r="C31" s="9"/>
    </row>
    <row r="32" spans="1:3" x14ac:dyDescent="0.25">
      <c r="A32" s="9"/>
      <c r="B32" s="9"/>
      <c r="C32" s="9"/>
    </row>
    <row r="33" spans="1:3" x14ac:dyDescent="0.25">
      <c r="A33" s="9"/>
      <c r="B33" s="9"/>
      <c r="C33" s="9"/>
    </row>
    <row r="34" spans="1:3" x14ac:dyDescent="0.25">
      <c r="A34" s="9"/>
      <c r="B34" s="9"/>
      <c r="C34" s="9"/>
    </row>
    <row r="35" spans="1:3" x14ac:dyDescent="0.25">
      <c r="A35" s="9"/>
      <c r="B35" s="9"/>
      <c r="C35" s="9"/>
    </row>
    <row r="36" spans="1:3" x14ac:dyDescent="0.25">
      <c r="A36" s="9"/>
      <c r="B36" s="9"/>
      <c r="C36" s="9"/>
    </row>
    <row r="37" spans="1:3" x14ac:dyDescent="0.25">
      <c r="A37" s="9"/>
      <c r="B37" s="9"/>
      <c r="C37" s="9"/>
    </row>
    <row r="38" spans="1:3" x14ac:dyDescent="0.25">
      <c r="A38" s="9"/>
      <c r="B38" s="9"/>
      <c r="C38" s="9"/>
    </row>
    <row r="39" spans="1:3" x14ac:dyDescent="0.25">
      <c r="A39" s="9"/>
      <c r="B39" s="9"/>
      <c r="C39" s="9"/>
    </row>
    <row r="40" spans="1:3" x14ac:dyDescent="0.25">
      <c r="A40" s="9"/>
      <c r="B40" s="9"/>
      <c r="C40" s="9"/>
    </row>
    <row r="41" spans="1:3" x14ac:dyDescent="0.25">
      <c r="A41" s="9"/>
      <c r="B41" s="9"/>
      <c r="C41" s="9"/>
    </row>
    <row r="42" spans="1:3" x14ac:dyDescent="0.25">
      <c r="A42" s="9"/>
      <c r="B42" s="9"/>
      <c r="C42" s="9"/>
    </row>
    <row r="43" spans="1:3" x14ac:dyDescent="0.25">
      <c r="A43" s="9"/>
      <c r="B43" s="9"/>
      <c r="C43" s="9"/>
    </row>
    <row r="44" spans="1:3" x14ac:dyDescent="0.25">
      <c r="A44" s="9"/>
      <c r="B44" s="9"/>
      <c r="C44" s="9"/>
    </row>
    <row r="45" spans="1:3" x14ac:dyDescent="0.25">
      <c r="A45" s="9"/>
      <c r="B45" s="9"/>
      <c r="C45" s="9"/>
    </row>
    <row r="46" spans="1:3" x14ac:dyDescent="0.25">
      <c r="A46" s="9"/>
      <c r="B46" s="9"/>
      <c r="C46" s="9"/>
    </row>
    <row r="47" spans="1:3" x14ac:dyDescent="0.25">
      <c r="A47" s="9"/>
      <c r="B47" s="9"/>
      <c r="C47" s="9"/>
    </row>
    <row r="48" spans="1:3" x14ac:dyDescent="0.25">
      <c r="A48" s="9"/>
      <c r="B48" s="9"/>
      <c r="C48" s="9"/>
    </row>
    <row r="49" spans="1:3" x14ac:dyDescent="0.25">
      <c r="A49" s="9"/>
      <c r="B49" s="9"/>
      <c r="C49" s="9"/>
    </row>
    <row r="50" spans="1:3" x14ac:dyDescent="0.25">
      <c r="A50" s="9"/>
      <c r="B50" s="9"/>
      <c r="C50" s="9"/>
    </row>
    <row r="51" spans="1:3" x14ac:dyDescent="0.25">
      <c r="A51" s="9"/>
      <c r="B51" s="9"/>
      <c r="C51" s="9"/>
    </row>
    <row r="52" spans="1:3" x14ac:dyDescent="0.25">
      <c r="A52" s="9"/>
      <c r="B52" s="9"/>
      <c r="C52" s="9"/>
    </row>
    <row r="53" spans="1:3" x14ac:dyDescent="0.25">
      <c r="A53" s="9"/>
      <c r="B53" s="9"/>
      <c r="C53" s="9"/>
    </row>
    <row r="54" spans="1:3" x14ac:dyDescent="0.25">
      <c r="A54" s="9"/>
      <c r="B54" s="9"/>
      <c r="C54" s="9"/>
    </row>
    <row r="55" spans="1:3" x14ac:dyDescent="0.25">
      <c r="A55" s="9"/>
      <c r="B55" s="9"/>
      <c r="C55" s="9"/>
    </row>
    <row r="56" spans="1:3" x14ac:dyDescent="0.25">
      <c r="A56" s="9"/>
      <c r="B56" s="9"/>
      <c r="C56" s="9"/>
    </row>
    <row r="57" spans="1:3" x14ac:dyDescent="0.25">
      <c r="A57" s="9"/>
      <c r="B57" s="9"/>
      <c r="C57" s="9"/>
    </row>
    <row r="58" spans="1:3" x14ac:dyDescent="0.25">
      <c r="C58" s="9"/>
    </row>
  </sheetData>
  <sheetProtection algorithmName="SHA-512" hashValue="dRiFHsuRhRaP1grZQc8aJpeWJ8Zy5ONzvvmFgsYVlUvX7AWuJh2sVdtlMUuw8wgZxoYxDST1GxeuxbW9XmM8QA==" saltValue="Ql+oQAnJg8YwppfukLD+yA==" spinCount="100000" sheet="1" objects="1" scenarios="1"/>
  <mergeCells count="4">
    <mergeCell ref="A1:C1"/>
    <mergeCell ref="A2:A5"/>
    <mergeCell ref="B7:B11"/>
    <mergeCell ref="A6:A14"/>
  </mergeCells>
  <hyperlinks>
    <hyperlink ref="C12" location="'Measures Used in Approach'!A1" display="See Column F on Measures Used in Approach Tab" xr:uid="{D1D603F9-363D-4D26-83DE-9C5FAE141E22}"/>
    <hyperlink ref="C13" location="'Measures Used in Approach'!A1" display="See Column B on Measures Used in Approach Tab" xr:uid="{E9B7ADC9-8C48-449D-99B2-A6784E96F0C6}"/>
    <hyperlink ref="C14" location="'Measures Used in Approach'!A1" display="See Column C on Measures Used in Approach Tab" xr:uid="{693AF735-8C72-41EB-9D74-5F0F6FE5D844}"/>
  </hyperlinks>
  <pageMargins left="0.7" right="0.7" top="0.75" bottom="0.75" header="0.3" footer="0.3"/>
  <pageSetup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886E7-E34D-481A-ABA8-144A76526527}">
  <dimension ref="A1:H47"/>
  <sheetViews>
    <sheetView zoomScaleNormal="100" workbookViewId="0">
      <pane ySplit="2" topLeftCell="A3" activePane="bottomLeft" state="frozen"/>
      <selection pane="bottomLeft" activeCell="I1" sqref="I1"/>
    </sheetView>
  </sheetViews>
  <sheetFormatPr defaultColWidth="9.140625" defaultRowHeight="21" x14ac:dyDescent="0.35"/>
  <cols>
    <col min="1" max="1" width="28.5703125" style="21" bestFit="1" customWidth="1"/>
    <col min="2" max="2" width="70.7109375" style="21" bestFit="1" customWidth="1"/>
    <col min="3" max="3" width="41" style="20" customWidth="1"/>
    <col min="4" max="4" width="35" style="21" bestFit="1" customWidth="1"/>
    <col min="5" max="5" width="40" style="22" customWidth="1"/>
    <col min="6" max="6" width="34.140625" style="31" customWidth="1"/>
    <col min="7" max="7" width="53" style="21" customWidth="1"/>
    <col min="8" max="8" width="55.140625" style="21" customWidth="1"/>
    <col min="9" max="16384" width="9.140625" style="21"/>
  </cols>
  <sheetData>
    <row r="1" spans="1:8" x14ac:dyDescent="0.35">
      <c r="A1" s="116" t="s">
        <v>340</v>
      </c>
      <c r="B1" s="116"/>
      <c r="C1" s="116"/>
      <c r="D1" s="116"/>
      <c r="E1" s="116"/>
      <c r="F1" s="115" t="s">
        <v>246</v>
      </c>
      <c r="G1" s="116"/>
      <c r="H1" s="116"/>
    </row>
    <row r="2" spans="1:8" x14ac:dyDescent="0.35">
      <c r="A2" s="35" t="s">
        <v>35</v>
      </c>
      <c r="B2" s="35" t="s">
        <v>187</v>
      </c>
      <c r="C2" s="45" t="s">
        <v>36</v>
      </c>
      <c r="D2" s="45" t="s">
        <v>37</v>
      </c>
      <c r="E2" s="45" t="s">
        <v>6</v>
      </c>
      <c r="F2" s="45" t="s">
        <v>291</v>
      </c>
      <c r="G2" s="45" t="s">
        <v>254</v>
      </c>
      <c r="H2" s="45" t="s">
        <v>255</v>
      </c>
    </row>
    <row r="3" spans="1:8" s="23" customFormat="1" ht="150" x14ac:dyDescent="0.35">
      <c r="A3" s="36" t="s">
        <v>148</v>
      </c>
      <c r="B3" s="37" t="s">
        <v>149</v>
      </c>
      <c r="C3" s="36" t="s">
        <v>150</v>
      </c>
      <c r="D3" s="36" t="s">
        <v>216</v>
      </c>
      <c r="E3" s="36" t="s">
        <v>151</v>
      </c>
      <c r="F3" s="60" t="s">
        <v>292</v>
      </c>
      <c r="G3" s="80" t="s">
        <v>301</v>
      </c>
      <c r="H3" s="81" t="s">
        <v>256</v>
      </c>
    </row>
    <row r="4" spans="1:8" s="23" customFormat="1" ht="199.9" customHeight="1" x14ac:dyDescent="0.35">
      <c r="A4" s="38" t="s">
        <v>38</v>
      </c>
      <c r="B4" s="39" t="s">
        <v>228</v>
      </c>
      <c r="C4" s="40" t="s">
        <v>152</v>
      </c>
      <c r="D4" s="36" t="s">
        <v>216</v>
      </c>
      <c r="E4" s="40" t="s">
        <v>221</v>
      </c>
      <c r="F4" s="60" t="s">
        <v>292</v>
      </c>
      <c r="G4" s="58" t="s">
        <v>297</v>
      </c>
      <c r="H4" s="58" t="s">
        <v>296</v>
      </c>
    </row>
    <row r="5" spans="1:8" s="23" customFormat="1" ht="210" x14ac:dyDescent="0.35">
      <c r="A5" s="38" t="s">
        <v>45</v>
      </c>
      <c r="B5" s="39" t="s">
        <v>229</v>
      </c>
      <c r="C5" s="36" t="s">
        <v>153</v>
      </c>
      <c r="D5" s="36" t="s">
        <v>216</v>
      </c>
      <c r="E5" s="36" t="s">
        <v>154</v>
      </c>
      <c r="F5" s="60" t="s">
        <v>292</v>
      </c>
      <c r="G5" s="58" t="s">
        <v>341</v>
      </c>
      <c r="H5" s="58" t="s">
        <v>320</v>
      </c>
    </row>
    <row r="6" spans="1:8" s="23" customFormat="1" ht="150" x14ac:dyDescent="0.35">
      <c r="A6" s="38" t="s">
        <v>15</v>
      </c>
      <c r="B6" s="39" t="s">
        <v>230</v>
      </c>
      <c r="C6" s="36" t="s">
        <v>155</v>
      </c>
      <c r="D6" s="36" t="s">
        <v>216</v>
      </c>
      <c r="E6" s="36" t="s">
        <v>156</v>
      </c>
      <c r="F6" s="60" t="s">
        <v>292</v>
      </c>
      <c r="G6" s="58" t="s">
        <v>298</v>
      </c>
      <c r="H6" s="58" t="s">
        <v>299</v>
      </c>
    </row>
    <row r="7" spans="1:8" s="23" customFormat="1" ht="150" x14ac:dyDescent="0.35">
      <c r="A7" s="38" t="s">
        <v>73</v>
      </c>
      <c r="B7" s="40" t="s">
        <v>157</v>
      </c>
      <c r="C7" s="36" t="s">
        <v>158</v>
      </c>
      <c r="D7" s="36" t="s">
        <v>216</v>
      </c>
      <c r="E7" s="36" t="s">
        <v>159</v>
      </c>
      <c r="F7" s="60" t="s">
        <v>292</v>
      </c>
      <c r="G7" s="58" t="s">
        <v>300</v>
      </c>
      <c r="H7" s="58" t="s">
        <v>385</v>
      </c>
    </row>
    <row r="8" spans="1:8" s="23" customFormat="1" ht="330" x14ac:dyDescent="0.35">
      <c r="A8" s="38" t="s">
        <v>160</v>
      </c>
      <c r="B8" s="59" t="s">
        <v>161</v>
      </c>
      <c r="C8" s="60" t="s">
        <v>162</v>
      </c>
      <c r="D8" s="36" t="s">
        <v>216</v>
      </c>
      <c r="E8" s="41" t="s">
        <v>163</v>
      </c>
      <c r="F8" s="60" t="s">
        <v>292</v>
      </c>
      <c r="G8" s="58" t="s">
        <v>364</v>
      </c>
      <c r="H8" s="58" t="s">
        <v>342</v>
      </c>
    </row>
    <row r="9" spans="1:8" s="23" customFormat="1" ht="150" x14ac:dyDescent="0.35">
      <c r="A9" s="38" t="s">
        <v>79</v>
      </c>
      <c r="B9" s="59" t="s">
        <v>164</v>
      </c>
      <c r="C9" s="60" t="s">
        <v>165</v>
      </c>
      <c r="D9" s="36" t="s">
        <v>216</v>
      </c>
      <c r="E9" s="41" t="s">
        <v>250</v>
      </c>
      <c r="F9" s="60" t="s">
        <v>292</v>
      </c>
      <c r="G9" s="58" t="s">
        <v>302</v>
      </c>
      <c r="H9" s="58" t="s">
        <v>303</v>
      </c>
    </row>
    <row r="10" spans="1:8" s="23" customFormat="1" ht="150" x14ac:dyDescent="0.35">
      <c r="A10" s="38" t="s">
        <v>81</v>
      </c>
      <c r="B10" s="59" t="s">
        <v>166</v>
      </c>
      <c r="C10" s="60" t="s">
        <v>167</v>
      </c>
      <c r="D10" s="36" t="s">
        <v>216</v>
      </c>
      <c r="E10" s="41" t="s">
        <v>168</v>
      </c>
      <c r="F10" s="60" t="s">
        <v>292</v>
      </c>
      <c r="G10" s="58" t="s">
        <v>304</v>
      </c>
      <c r="H10" s="58" t="s">
        <v>305</v>
      </c>
    </row>
    <row r="11" spans="1:8" s="23" customFormat="1" ht="184.9" customHeight="1" x14ac:dyDescent="0.35">
      <c r="A11" s="38" t="s">
        <v>84</v>
      </c>
      <c r="B11" s="36" t="s">
        <v>169</v>
      </c>
      <c r="C11" s="36" t="s">
        <v>170</v>
      </c>
      <c r="D11" s="36" t="s">
        <v>216</v>
      </c>
      <c r="E11" s="36" t="s">
        <v>171</v>
      </c>
      <c r="F11" s="60" t="s">
        <v>292</v>
      </c>
      <c r="G11" s="58" t="s">
        <v>344</v>
      </c>
      <c r="H11" s="58" t="s">
        <v>343</v>
      </c>
    </row>
    <row r="12" spans="1:8" s="23" customFormat="1" ht="150" x14ac:dyDescent="0.35">
      <c r="A12" s="38" t="s">
        <v>172</v>
      </c>
      <c r="B12" s="40" t="s">
        <v>251</v>
      </c>
      <c r="C12" s="36" t="s">
        <v>173</v>
      </c>
      <c r="D12" s="36" t="s">
        <v>216</v>
      </c>
      <c r="E12" s="36" t="s">
        <v>174</v>
      </c>
      <c r="F12" s="60" t="s">
        <v>292</v>
      </c>
      <c r="G12" s="58" t="s">
        <v>306</v>
      </c>
      <c r="H12" s="58" t="s">
        <v>307</v>
      </c>
    </row>
    <row r="13" spans="1:8" s="23" customFormat="1" ht="135" x14ac:dyDescent="0.35">
      <c r="A13" s="38" t="s">
        <v>102</v>
      </c>
      <c r="B13" s="39" t="s">
        <v>225</v>
      </c>
      <c r="C13" s="36" t="s">
        <v>175</v>
      </c>
      <c r="D13" s="36" t="s">
        <v>219</v>
      </c>
      <c r="E13" s="36" t="s">
        <v>176</v>
      </c>
      <c r="F13" s="60" t="s">
        <v>219</v>
      </c>
      <c r="G13" s="58" t="s">
        <v>308</v>
      </c>
      <c r="H13" s="58" t="s">
        <v>345</v>
      </c>
    </row>
    <row r="14" spans="1:8" ht="75" x14ac:dyDescent="0.35">
      <c r="A14" s="42" t="s">
        <v>192</v>
      </c>
      <c r="B14" s="36" t="s">
        <v>231</v>
      </c>
      <c r="C14" s="36" t="s">
        <v>232</v>
      </c>
      <c r="D14" s="36" t="s">
        <v>220</v>
      </c>
      <c r="E14" s="36" t="s">
        <v>233</v>
      </c>
      <c r="F14" s="60" t="s">
        <v>292</v>
      </c>
      <c r="G14" s="82" t="s">
        <v>359</v>
      </c>
      <c r="H14" s="82" t="s">
        <v>357</v>
      </c>
    </row>
    <row r="15" spans="1:8" s="23" customFormat="1" ht="150" x14ac:dyDescent="0.35">
      <c r="A15" s="43" t="s">
        <v>107</v>
      </c>
      <c r="B15" s="36" t="s">
        <v>177</v>
      </c>
      <c r="C15" s="36" t="s">
        <v>178</v>
      </c>
      <c r="D15" s="36" t="s">
        <v>216</v>
      </c>
      <c r="E15" s="36" t="s">
        <v>179</v>
      </c>
      <c r="F15" s="60" t="s">
        <v>292</v>
      </c>
      <c r="G15" s="58" t="s">
        <v>309</v>
      </c>
      <c r="H15" s="58" t="s">
        <v>358</v>
      </c>
    </row>
    <row r="16" spans="1:8" s="23" customFormat="1" ht="195" x14ac:dyDescent="0.35">
      <c r="A16" s="43" t="s">
        <v>180</v>
      </c>
      <c r="B16" s="37" t="s">
        <v>226</v>
      </c>
      <c r="C16" s="36" t="s">
        <v>181</v>
      </c>
      <c r="D16" s="36" t="s">
        <v>216</v>
      </c>
      <c r="E16" s="36" t="s">
        <v>182</v>
      </c>
      <c r="F16" s="60" t="s">
        <v>292</v>
      </c>
      <c r="G16" s="58" t="s">
        <v>310</v>
      </c>
      <c r="H16" s="58" t="s">
        <v>311</v>
      </c>
    </row>
    <row r="17" spans="1:8" s="23" customFormat="1" ht="255" x14ac:dyDescent="0.35">
      <c r="A17" s="43" t="s">
        <v>183</v>
      </c>
      <c r="B17" s="37" t="s">
        <v>227</v>
      </c>
      <c r="C17" s="36" t="s">
        <v>184</v>
      </c>
      <c r="D17" s="36" t="s">
        <v>216</v>
      </c>
      <c r="E17" s="36" t="s">
        <v>185</v>
      </c>
      <c r="F17" s="60" t="s">
        <v>292</v>
      </c>
      <c r="G17" s="58" t="s">
        <v>310</v>
      </c>
      <c r="H17" s="58" t="s">
        <v>346</v>
      </c>
    </row>
    <row r="18" spans="1:8" s="23" customFormat="1" x14ac:dyDescent="0.35">
      <c r="A18" s="46" t="s">
        <v>186</v>
      </c>
      <c r="B18" s="46" t="s">
        <v>294</v>
      </c>
      <c r="C18" s="46"/>
      <c r="D18" s="46"/>
      <c r="E18" s="46"/>
      <c r="F18" s="46" t="s">
        <v>291</v>
      </c>
      <c r="G18" s="46" t="s">
        <v>293</v>
      </c>
      <c r="H18" s="46" t="s">
        <v>295</v>
      </c>
    </row>
    <row r="19" spans="1:8" ht="150" x14ac:dyDescent="0.35">
      <c r="A19" s="117" t="s">
        <v>38</v>
      </c>
      <c r="B19" s="44" t="s">
        <v>217</v>
      </c>
      <c r="C19" s="43" t="s">
        <v>39</v>
      </c>
      <c r="D19" s="36" t="s">
        <v>216</v>
      </c>
      <c r="E19" s="41" t="s">
        <v>40</v>
      </c>
      <c r="F19" s="60" t="s">
        <v>292</v>
      </c>
      <c r="G19" s="83" t="s">
        <v>312</v>
      </c>
      <c r="H19" s="84" t="s">
        <v>347</v>
      </c>
    </row>
    <row r="20" spans="1:8" ht="150" x14ac:dyDescent="0.35">
      <c r="A20" s="119"/>
      <c r="B20" s="43" t="s">
        <v>252</v>
      </c>
      <c r="C20" s="43" t="s">
        <v>41</v>
      </c>
      <c r="D20" s="36" t="s">
        <v>216</v>
      </c>
      <c r="E20" s="41" t="s">
        <v>42</v>
      </c>
      <c r="F20" s="60" t="s">
        <v>292</v>
      </c>
      <c r="G20" s="83" t="s">
        <v>321</v>
      </c>
      <c r="H20" s="84" t="s">
        <v>339</v>
      </c>
    </row>
    <row r="21" spans="1:8" ht="150" x14ac:dyDescent="0.35">
      <c r="A21" s="118"/>
      <c r="B21" s="43" t="s">
        <v>43</v>
      </c>
      <c r="C21" s="43" t="s">
        <v>218</v>
      </c>
      <c r="D21" s="36" t="s">
        <v>216</v>
      </c>
      <c r="E21" s="41" t="s">
        <v>44</v>
      </c>
      <c r="F21" s="60" t="s">
        <v>292</v>
      </c>
      <c r="G21" s="83" t="s">
        <v>312</v>
      </c>
      <c r="H21" s="84" t="s">
        <v>365</v>
      </c>
    </row>
    <row r="22" spans="1:8" ht="150" x14ac:dyDescent="0.35">
      <c r="A22" s="117" t="s">
        <v>45</v>
      </c>
      <c r="B22" s="43" t="s">
        <v>46</v>
      </c>
      <c r="C22" s="43" t="s">
        <v>47</v>
      </c>
      <c r="D22" s="36" t="s">
        <v>216</v>
      </c>
      <c r="E22" s="41" t="s">
        <v>48</v>
      </c>
      <c r="F22" s="60" t="s">
        <v>292</v>
      </c>
      <c r="G22" s="83" t="s">
        <v>312</v>
      </c>
      <c r="H22" s="84" t="s">
        <v>325</v>
      </c>
    </row>
    <row r="23" spans="1:8" ht="150" x14ac:dyDescent="0.35">
      <c r="A23" s="119"/>
      <c r="B23" s="43" t="s">
        <v>49</v>
      </c>
      <c r="C23" s="43" t="s">
        <v>50</v>
      </c>
      <c r="D23" s="36" t="s">
        <v>216</v>
      </c>
      <c r="E23" s="41" t="s">
        <v>51</v>
      </c>
      <c r="F23" s="60" t="s">
        <v>292</v>
      </c>
      <c r="G23" s="83" t="s">
        <v>312</v>
      </c>
      <c r="H23" s="84" t="s">
        <v>329</v>
      </c>
    </row>
    <row r="24" spans="1:8" ht="150" x14ac:dyDescent="0.35">
      <c r="A24" s="119"/>
      <c r="B24" s="43" t="s">
        <v>52</v>
      </c>
      <c r="C24" s="43" t="s">
        <v>53</v>
      </c>
      <c r="D24" s="36" t="s">
        <v>216</v>
      </c>
      <c r="E24" s="41" t="s">
        <v>54</v>
      </c>
      <c r="F24" s="60" t="s">
        <v>292</v>
      </c>
      <c r="G24" s="83" t="s">
        <v>312</v>
      </c>
      <c r="H24" s="84" t="s">
        <v>330</v>
      </c>
    </row>
    <row r="25" spans="1:8" ht="150" x14ac:dyDescent="0.35">
      <c r="A25" s="118"/>
      <c r="B25" s="43" t="s">
        <v>55</v>
      </c>
      <c r="C25" s="43" t="s">
        <v>56</v>
      </c>
      <c r="D25" s="36" t="s">
        <v>216</v>
      </c>
      <c r="E25" s="41" t="s">
        <v>57</v>
      </c>
      <c r="F25" s="60" t="s">
        <v>292</v>
      </c>
      <c r="G25" s="83" t="s">
        <v>312</v>
      </c>
      <c r="H25" s="84" t="s">
        <v>331</v>
      </c>
    </row>
    <row r="26" spans="1:8" ht="150" x14ac:dyDescent="0.35">
      <c r="A26" s="117" t="s">
        <v>15</v>
      </c>
      <c r="B26" s="41" t="s">
        <v>58</v>
      </c>
      <c r="C26" s="43" t="s">
        <v>59</v>
      </c>
      <c r="D26" s="36" t="s">
        <v>216</v>
      </c>
      <c r="E26" s="41" t="s">
        <v>60</v>
      </c>
      <c r="F26" s="60" t="s">
        <v>292</v>
      </c>
      <c r="G26" s="83" t="s">
        <v>312</v>
      </c>
      <c r="H26" s="84" t="s">
        <v>356</v>
      </c>
    </row>
    <row r="27" spans="1:8" ht="150" x14ac:dyDescent="0.35">
      <c r="A27" s="119"/>
      <c r="B27" s="41" t="s">
        <v>61</v>
      </c>
      <c r="C27" s="43" t="s">
        <v>62</v>
      </c>
      <c r="D27" s="36" t="s">
        <v>216</v>
      </c>
      <c r="E27" s="41" t="s">
        <v>63</v>
      </c>
      <c r="F27" s="60" t="s">
        <v>292</v>
      </c>
      <c r="G27" s="83" t="s">
        <v>312</v>
      </c>
      <c r="H27" s="84" t="s">
        <v>355</v>
      </c>
    </row>
    <row r="28" spans="1:8" ht="150" x14ac:dyDescent="0.35">
      <c r="A28" s="119"/>
      <c r="B28" s="41" t="s">
        <v>64</v>
      </c>
      <c r="C28" s="43" t="s">
        <v>65</v>
      </c>
      <c r="D28" s="36" t="s">
        <v>216</v>
      </c>
      <c r="E28" s="41" t="s">
        <v>66</v>
      </c>
      <c r="F28" s="60" t="s">
        <v>292</v>
      </c>
      <c r="G28" s="83" t="s">
        <v>312</v>
      </c>
      <c r="H28" s="84" t="s">
        <v>354</v>
      </c>
    </row>
    <row r="29" spans="1:8" ht="150" x14ac:dyDescent="0.35">
      <c r="A29" s="119"/>
      <c r="B29" s="41" t="s">
        <v>67</v>
      </c>
      <c r="C29" s="43" t="s">
        <v>68</v>
      </c>
      <c r="D29" s="36" t="s">
        <v>216</v>
      </c>
      <c r="E29" s="41" t="s">
        <v>69</v>
      </c>
      <c r="F29" s="60" t="s">
        <v>292</v>
      </c>
      <c r="G29" s="83" t="s">
        <v>312</v>
      </c>
      <c r="H29" s="84" t="s">
        <v>353</v>
      </c>
    </row>
    <row r="30" spans="1:8" ht="150" x14ac:dyDescent="0.35">
      <c r="A30" s="118"/>
      <c r="B30" s="41" t="s">
        <v>70</v>
      </c>
      <c r="C30" s="43" t="s">
        <v>71</v>
      </c>
      <c r="D30" s="36" t="s">
        <v>216</v>
      </c>
      <c r="E30" s="41" t="s">
        <v>72</v>
      </c>
      <c r="F30" s="60" t="s">
        <v>292</v>
      </c>
      <c r="G30" s="83" t="s">
        <v>373</v>
      </c>
      <c r="H30" s="83" t="s">
        <v>374</v>
      </c>
    </row>
    <row r="31" spans="1:8" ht="150" x14ac:dyDescent="0.35">
      <c r="A31" s="43" t="s">
        <v>73</v>
      </c>
      <c r="B31" s="41" t="s">
        <v>74</v>
      </c>
      <c r="C31" s="43" t="s">
        <v>366</v>
      </c>
      <c r="D31" s="36" t="s">
        <v>216</v>
      </c>
      <c r="E31" s="41" t="s">
        <v>75</v>
      </c>
      <c r="F31" s="60" t="s">
        <v>292</v>
      </c>
      <c r="G31" s="83" t="s">
        <v>332</v>
      </c>
      <c r="H31" s="84" t="s">
        <v>326</v>
      </c>
    </row>
    <row r="32" spans="1:8" ht="150" x14ac:dyDescent="0.35">
      <c r="A32" s="41" t="s">
        <v>160</v>
      </c>
      <c r="B32" s="120" t="s">
        <v>76</v>
      </c>
      <c r="C32" s="120" t="s">
        <v>77</v>
      </c>
      <c r="D32" s="36" t="s">
        <v>216</v>
      </c>
      <c r="E32" s="41" t="s">
        <v>78</v>
      </c>
      <c r="F32" s="60" t="s">
        <v>292</v>
      </c>
      <c r="G32" s="83" t="s">
        <v>333</v>
      </c>
      <c r="H32" s="84" t="s">
        <v>334</v>
      </c>
    </row>
    <row r="33" spans="1:8" ht="150" x14ac:dyDescent="0.35">
      <c r="A33" s="41" t="s">
        <v>79</v>
      </c>
      <c r="B33" s="121"/>
      <c r="C33" s="121"/>
      <c r="D33" s="36" t="s">
        <v>216</v>
      </c>
      <c r="E33" s="117" t="s">
        <v>80</v>
      </c>
      <c r="F33" s="60" t="s">
        <v>292</v>
      </c>
      <c r="G33" s="120" t="s">
        <v>335</v>
      </c>
      <c r="H33" s="124" t="s">
        <v>334</v>
      </c>
    </row>
    <row r="34" spans="1:8" ht="150" x14ac:dyDescent="0.35">
      <c r="A34" s="123" t="s">
        <v>190</v>
      </c>
      <c r="B34" s="121"/>
      <c r="C34" s="122"/>
      <c r="D34" s="36" t="s">
        <v>216</v>
      </c>
      <c r="E34" s="118"/>
      <c r="F34" s="60" t="s">
        <v>292</v>
      </c>
      <c r="G34" s="122"/>
      <c r="H34" s="125"/>
    </row>
    <row r="35" spans="1:8" ht="255" x14ac:dyDescent="0.35">
      <c r="A35" s="123"/>
      <c r="B35" s="122"/>
      <c r="C35" s="43" t="s">
        <v>82</v>
      </c>
      <c r="D35" s="36" t="s">
        <v>216</v>
      </c>
      <c r="E35" s="41" t="s">
        <v>83</v>
      </c>
      <c r="F35" s="60" t="s">
        <v>292</v>
      </c>
      <c r="G35" s="83" t="s">
        <v>322</v>
      </c>
      <c r="H35" s="84" t="s">
        <v>327</v>
      </c>
    </row>
    <row r="36" spans="1:8" ht="150" x14ac:dyDescent="0.35">
      <c r="A36" s="117" t="s">
        <v>189</v>
      </c>
      <c r="B36" s="42" t="s">
        <v>85</v>
      </c>
      <c r="C36" s="43" t="s">
        <v>86</v>
      </c>
      <c r="D36" s="36" t="s">
        <v>216</v>
      </c>
      <c r="E36" s="41" t="s">
        <v>253</v>
      </c>
      <c r="F36" s="60" t="s">
        <v>292</v>
      </c>
      <c r="G36" s="83" t="s">
        <v>367</v>
      </c>
      <c r="H36" s="84" t="s">
        <v>368</v>
      </c>
    </row>
    <row r="37" spans="1:8" ht="150" x14ac:dyDescent="0.35">
      <c r="A37" s="119"/>
      <c r="B37" s="43" t="s">
        <v>87</v>
      </c>
      <c r="C37" s="43" t="s">
        <v>88</v>
      </c>
      <c r="D37" s="36" t="s">
        <v>216</v>
      </c>
      <c r="E37" s="41" t="s">
        <v>89</v>
      </c>
      <c r="F37" s="60" t="s">
        <v>292</v>
      </c>
      <c r="G37" s="83" t="s">
        <v>375</v>
      </c>
      <c r="H37" s="83" t="s">
        <v>375</v>
      </c>
    </row>
    <row r="38" spans="1:8" ht="150" x14ac:dyDescent="0.35">
      <c r="A38" s="119"/>
      <c r="B38" s="43" t="s">
        <v>90</v>
      </c>
      <c r="C38" s="43" t="s">
        <v>91</v>
      </c>
      <c r="D38" s="36" t="s">
        <v>216</v>
      </c>
      <c r="E38" s="41" t="s">
        <v>92</v>
      </c>
      <c r="F38" s="60" t="s">
        <v>292</v>
      </c>
      <c r="G38" s="83" t="s">
        <v>375</v>
      </c>
      <c r="H38" s="83" t="s">
        <v>375</v>
      </c>
    </row>
    <row r="39" spans="1:8" ht="150" x14ac:dyDescent="0.35">
      <c r="A39" s="118"/>
      <c r="B39" s="43" t="s">
        <v>93</v>
      </c>
      <c r="C39" s="43" t="s">
        <v>94</v>
      </c>
      <c r="D39" s="36" t="s">
        <v>216</v>
      </c>
      <c r="E39" s="41" t="s">
        <v>95</v>
      </c>
      <c r="F39" s="60" t="s">
        <v>292</v>
      </c>
      <c r="G39" s="83" t="s">
        <v>375</v>
      </c>
      <c r="H39" s="83" t="s">
        <v>375</v>
      </c>
    </row>
    <row r="40" spans="1:8" ht="150" x14ac:dyDescent="0.35">
      <c r="A40" s="117" t="s">
        <v>194</v>
      </c>
      <c r="B40" s="43" t="s">
        <v>96</v>
      </c>
      <c r="C40" s="43" t="s">
        <v>97</v>
      </c>
      <c r="D40" s="36" t="s">
        <v>216</v>
      </c>
      <c r="E40" s="41" t="s">
        <v>98</v>
      </c>
      <c r="F40" s="60" t="s">
        <v>292</v>
      </c>
      <c r="G40" s="83" t="s">
        <v>369</v>
      </c>
      <c r="H40" s="84" t="s">
        <v>352</v>
      </c>
    </row>
    <row r="41" spans="1:8" ht="150" x14ac:dyDescent="0.35">
      <c r="A41" s="118"/>
      <c r="B41" s="43" t="s">
        <v>99</v>
      </c>
      <c r="C41" s="43" t="s">
        <v>100</v>
      </c>
      <c r="D41" s="36" t="s">
        <v>216</v>
      </c>
      <c r="E41" s="41" t="s">
        <v>101</v>
      </c>
      <c r="F41" s="60" t="s">
        <v>292</v>
      </c>
      <c r="G41" s="83" t="s">
        <v>369</v>
      </c>
      <c r="H41" s="84" t="s">
        <v>351</v>
      </c>
    </row>
    <row r="42" spans="1:8" ht="135" x14ac:dyDescent="0.35">
      <c r="A42" s="43" t="s">
        <v>191</v>
      </c>
      <c r="B42" s="43" t="s">
        <v>103</v>
      </c>
      <c r="C42" s="43" t="s">
        <v>104</v>
      </c>
      <c r="D42" s="36" t="s">
        <v>219</v>
      </c>
      <c r="E42" s="41" t="s">
        <v>105</v>
      </c>
      <c r="F42" s="60" t="s">
        <v>219</v>
      </c>
      <c r="G42" s="83" t="s">
        <v>369</v>
      </c>
      <c r="H42" s="84" t="s">
        <v>350</v>
      </c>
    </row>
    <row r="43" spans="1:8" ht="90" x14ac:dyDescent="0.35">
      <c r="A43" s="42" t="s">
        <v>192</v>
      </c>
      <c r="B43" s="42" t="s">
        <v>106</v>
      </c>
      <c r="C43" s="43" t="s">
        <v>370</v>
      </c>
      <c r="D43" s="36" t="s">
        <v>220</v>
      </c>
      <c r="E43" s="76" t="s">
        <v>371</v>
      </c>
      <c r="F43" s="60" t="s">
        <v>292</v>
      </c>
      <c r="G43" s="83" t="s">
        <v>369</v>
      </c>
      <c r="H43" s="84" t="s">
        <v>336</v>
      </c>
    </row>
    <row r="44" spans="1:8" ht="150" x14ac:dyDescent="0.35">
      <c r="A44" s="43" t="s">
        <v>195</v>
      </c>
      <c r="B44" s="43" t="s">
        <v>108</v>
      </c>
      <c r="C44" s="43" t="s">
        <v>109</v>
      </c>
      <c r="D44" s="36" t="s">
        <v>216</v>
      </c>
      <c r="E44" s="41" t="s">
        <v>110</v>
      </c>
      <c r="F44" s="60" t="s">
        <v>292</v>
      </c>
      <c r="G44" s="83" t="s">
        <v>369</v>
      </c>
      <c r="H44" s="84" t="s">
        <v>328</v>
      </c>
    </row>
    <row r="45" spans="1:8" ht="150" x14ac:dyDescent="0.35">
      <c r="A45" s="43" t="s">
        <v>193</v>
      </c>
      <c r="B45" s="43" t="s">
        <v>111</v>
      </c>
      <c r="C45" s="43" t="s">
        <v>112</v>
      </c>
      <c r="D45" s="36" t="s">
        <v>216</v>
      </c>
      <c r="E45" s="41" t="s">
        <v>113</v>
      </c>
      <c r="F45" s="60" t="s">
        <v>292</v>
      </c>
      <c r="G45" s="83" t="s">
        <v>313</v>
      </c>
      <c r="H45" s="83" t="s">
        <v>313</v>
      </c>
    </row>
    <row r="46" spans="1:8" ht="165" x14ac:dyDescent="0.35">
      <c r="A46" s="43" t="s">
        <v>114</v>
      </c>
      <c r="B46" s="43" t="s">
        <v>115</v>
      </c>
      <c r="C46" s="43" t="s">
        <v>116</v>
      </c>
      <c r="D46" s="36" t="s">
        <v>216</v>
      </c>
      <c r="E46" s="41" t="s">
        <v>117</v>
      </c>
      <c r="F46" s="60" t="s">
        <v>292</v>
      </c>
      <c r="G46" s="83" t="s">
        <v>312</v>
      </c>
      <c r="H46" s="84" t="s">
        <v>337</v>
      </c>
    </row>
    <row r="47" spans="1:8" ht="165" x14ac:dyDescent="0.35">
      <c r="A47" s="43" t="s">
        <v>238</v>
      </c>
      <c r="B47" s="43" t="s">
        <v>118</v>
      </c>
      <c r="C47" s="43" t="s">
        <v>119</v>
      </c>
      <c r="D47" s="36" t="s">
        <v>216</v>
      </c>
      <c r="E47" s="41" t="s">
        <v>120</v>
      </c>
      <c r="F47" s="60" t="s">
        <v>292</v>
      </c>
      <c r="G47" s="83" t="s">
        <v>312</v>
      </c>
      <c r="H47" s="84" t="s">
        <v>338</v>
      </c>
    </row>
  </sheetData>
  <sheetProtection algorithmName="SHA-512" hashValue="1vfIEUYQqCdQH6pykRU//g6xDArvF4S/54T7aOi1xVwUFQnCVSOfJYe93kNxgTa7cZK35IaasA4aDzqllCrK/A==" saltValue="rEttUF8yESuTPqmaq+lCAw==" spinCount="100000" sheet="1" objects="1" scenarios="1"/>
  <mergeCells count="13">
    <mergeCell ref="F1:H1"/>
    <mergeCell ref="E33:E34"/>
    <mergeCell ref="A36:A39"/>
    <mergeCell ref="A40:A41"/>
    <mergeCell ref="C32:C34"/>
    <mergeCell ref="A34:A35"/>
    <mergeCell ref="G33:G34"/>
    <mergeCell ref="H33:H34"/>
    <mergeCell ref="A1:E1"/>
    <mergeCell ref="A19:A21"/>
    <mergeCell ref="A22:A25"/>
    <mergeCell ref="A26:A30"/>
    <mergeCell ref="B32:B35"/>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5C69F-63F7-4ADE-9ECF-A796C222202F}">
  <dimension ref="A1:O26"/>
  <sheetViews>
    <sheetView workbookViewId="0">
      <pane xSplit="1" ySplit="3" topLeftCell="B4" activePane="bottomRight" state="frozen"/>
      <selection pane="topRight" activeCell="B1" sqref="B1"/>
      <selection pane="bottomLeft" activeCell="A4" sqref="A4"/>
      <selection pane="bottomRight" activeCell="P1" sqref="P1"/>
    </sheetView>
  </sheetViews>
  <sheetFormatPr defaultRowHeight="15" x14ac:dyDescent="0.25"/>
  <cols>
    <col min="1" max="1" width="47.7109375" customWidth="1"/>
    <col min="2" max="2" width="49.28515625" customWidth="1"/>
    <col min="3" max="15" width="11.140625" customWidth="1"/>
  </cols>
  <sheetData>
    <row r="1" spans="1:15" ht="21" x14ac:dyDescent="0.35">
      <c r="A1" s="130" t="s">
        <v>280</v>
      </c>
      <c r="B1" s="131"/>
      <c r="C1" s="131"/>
      <c r="D1" s="131"/>
      <c r="E1" s="131"/>
      <c r="F1" s="131"/>
      <c r="G1" s="131"/>
      <c r="H1" s="131"/>
      <c r="I1" s="131"/>
      <c r="J1" s="131"/>
      <c r="K1" s="131"/>
      <c r="L1" s="131"/>
      <c r="M1" s="131"/>
      <c r="N1" s="131"/>
      <c r="O1" s="132"/>
    </row>
    <row r="2" spans="1:15" ht="37.5" x14ac:dyDescent="0.3">
      <c r="A2" s="47" t="s">
        <v>35</v>
      </c>
      <c r="B2" s="48" t="s">
        <v>263</v>
      </c>
      <c r="C2" s="133" t="s">
        <v>281</v>
      </c>
      <c r="D2" s="134"/>
      <c r="E2" s="134"/>
      <c r="F2" s="134"/>
      <c r="G2" s="134"/>
      <c r="H2" s="134"/>
      <c r="I2" s="134"/>
      <c r="J2" s="134"/>
      <c r="K2" s="134"/>
      <c r="L2" s="134"/>
      <c r="M2" s="134"/>
      <c r="N2" s="134"/>
      <c r="O2" s="49" t="s">
        <v>282</v>
      </c>
    </row>
    <row r="3" spans="1:15" ht="15.75" x14ac:dyDescent="0.25">
      <c r="A3" s="50" t="s">
        <v>186</v>
      </c>
      <c r="B3" s="51" t="s">
        <v>264</v>
      </c>
      <c r="C3" s="51" t="s">
        <v>265</v>
      </c>
      <c r="D3" s="52" t="s">
        <v>266</v>
      </c>
      <c r="E3" s="52" t="s">
        <v>267</v>
      </c>
      <c r="F3" s="52" t="s">
        <v>268</v>
      </c>
      <c r="G3" s="52" t="s">
        <v>269</v>
      </c>
      <c r="H3" s="52" t="s">
        <v>270</v>
      </c>
      <c r="I3" s="52" t="s">
        <v>271</v>
      </c>
      <c r="J3" s="53" t="s">
        <v>272</v>
      </c>
      <c r="K3" s="53" t="s">
        <v>273</v>
      </c>
      <c r="L3" s="52" t="s">
        <v>274</v>
      </c>
      <c r="M3" s="52" t="s">
        <v>275</v>
      </c>
      <c r="N3" s="52" t="s">
        <v>276</v>
      </c>
      <c r="O3" s="54">
        <v>2022</v>
      </c>
    </row>
    <row r="4" spans="1:15" ht="45.6" customHeight="1" x14ac:dyDescent="0.25">
      <c r="A4" s="126" t="s">
        <v>38</v>
      </c>
      <c r="B4" s="44" t="s">
        <v>283</v>
      </c>
      <c r="C4" s="61">
        <v>148557</v>
      </c>
      <c r="D4" s="61">
        <v>159755</v>
      </c>
      <c r="E4" s="61">
        <v>160528</v>
      </c>
      <c r="F4" s="61">
        <v>173667</v>
      </c>
      <c r="G4" s="61">
        <v>178821</v>
      </c>
      <c r="H4" s="61">
        <v>181710</v>
      </c>
      <c r="I4" s="61">
        <v>164331</v>
      </c>
      <c r="J4" s="61">
        <v>171657</v>
      </c>
      <c r="K4" s="61">
        <v>167450</v>
      </c>
      <c r="L4" s="61">
        <v>163770</v>
      </c>
      <c r="M4" s="61">
        <v>160101</v>
      </c>
      <c r="N4" s="61">
        <v>157221</v>
      </c>
      <c r="O4" s="63">
        <f>SUM(C4:N4)</f>
        <v>1987568</v>
      </c>
    </row>
    <row r="5" spans="1:15" ht="49.5" customHeight="1" x14ac:dyDescent="0.25">
      <c r="A5" s="128"/>
      <c r="B5" s="1" t="s">
        <v>284</v>
      </c>
      <c r="C5" s="61">
        <v>7994</v>
      </c>
      <c r="D5" s="64">
        <v>7785</v>
      </c>
      <c r="E5" s="61">
        <v>8639</v>
      </c>
      <c r="F5" s="61">
        <v>10200</v>
      </c>
      <c r="G5" s="61">
        <v>11381</v>
      </c>
      <c r="H5" s="61">
        <v>10775</v>
      </c>
      <c r="I5" s="61">
        <v>8460</v>
      </c>
      <c r="J5" s="61">
        <v>8656</v>
      </c>
      <c r="K5" s="61">
        <v>9604</v>
      </c>
      <c r="L5" s="61">
        <v>8121</v>
      </c>
      <c r="M5" s="61">
        <v>10822</v>
      </c>
      <c r="N5" s="64">
        <v>8501</v>
      </c>
      <c r="O5" s="63">
        <f t="shared" ref="O5:O15" si="0">SUM(C5:N5)</f>
        <v>110938</v>
      </c>
    </row>
    <row r="6" spans="1:15" ht="49.5" customHeight="1" x14ac:dyDescent="0.25">
      <c r="A6" s="127"/>
      <c r="B6" s="1" t="s">
        <v>43</v>
      </c>
      <c r="C6" s="61">
        <v>351632</v>
      </c>
      <c r="D6" s="61">
        <v>334189</v>
      </c>
      <c r="E6" s="61">
        <v>326920</v>
      </c>
      <c r="F6" s="61">
        <v>371186</v>
      </c>
      <c r="G6" s="61">
        <v>381059</v>
      </c>
      <c r="H6" s="61">
        <v>352321</v>
      </c>
      <c r="I6" s="61">
        <v>328629</v>
      </c>
      <c r="J6" s="61">
        <v>363953</v>
      </c>
      <c r="K6" s="61">
        <v>364797</v>
      </c>
      <c r="L6" s="61">
        <v>370802</v>
      </c>
      <c r="M6" s="61">
        <v>357033</v>
      </c>
      <c r="N6" s="64">
        <v>362821</v>
      </c>
      <c r="O6" s="63">
        <f t="shared" si="0"/>
        <v>4265342</v>
      </c>
    </row>
    <row r="7" spans="1:15" ht="45" customHeight="1" x14ac:dyDescent="0.25">
      <c r="A7" s="126" t="s">
        <v>45</v>
      </c>
      <c r="B7" s="1" t="s">
        <v>46</v>
      </c>
      <c r="C7" s="61">
        <v>1090244</v>
      </c>
      <c r="D7" s="61">
        <v>1004071</v>
      </c>
      <c r="E7" s="61">
        <v>1351724</v>
      </c>
      <c r="F7" s="61">
        <v>1214028</v>
      </c>
      <c r="G7" s="61">
        <v>1241998</v>
      </c>
      <c r="H7" s="61">
        <v>1243619</v>
      </c>
      <c r="I7" s="61">
        <v>1099016</v>
      </c>
      <c r="J7" s="61">
        <v>1190612</v>
      </c>
      <c r="K7" s="61">
        <v>1027273</v>
      </c>
      <c r="L7" s="61">
        <v>996101</v>
      </c>
      <c r="M7" s="61">
        <v>973209</v>
      </c>
      <c r="N7" s="61">
        <v>718549</v>
      </c>
      <c r="O7" s="63">
        <f t="shared" si="0"/>
        <v>13150444</v>
      </c>
    </row>
    <row r="8" spans="1:15" ht="45" customHeight="1" x14ac:dyDescent="0.25">
      <c r="A8" s="128"/>
      <c r="B8" s="1" t="s">
        <v>49</v>
      </c>
      <c r="C8" s="61">
        <v>1843881</v>
      </c>
      <c r="D8" s="61">
        <v>1654398</v>
      </c>
      <c r="E8" s="61">
        <v>2175264</v>
      </c>
      <c r="F8" s="61">
        <v>1951625</v>
      </c>
      <c r="G8" s="61">
        <v>1991803</v>
      </c>
      <c r="H8" s="61">
        <v>1987268</v>
      </c>
      <c r="I8" s="61">
        <v>1746407</v>
      </c>
      <c r="J8" s="61">
        <v>1938090</v>
      </c>
      <c r="K8" s="61">
        <v>1732257</v>
      </c>
      <c r="L8" s="61">
        <v>1643698</v>
      </c>
      <c r="M8" s="61">
        <v>1664889</v>
      </c>
      <c r="N8" s="61">
        <v>1308796</v>
      </c>
      <c r="O8" s="63">
        <f t="shared" si="0"/>
        <v>21638376</v>
      </c>
    </row>
    <row r="9" spans="1:15" ht="45" customHeight="1" x14ac:dyDescent="0.25">
      <c r="A9" s="128"/>
      <c r="B9" s="1" t="s">
        <v>52</v>
      </c>
      <c r="C9" s="61">
        <v>1765050</v>
      </c>
      <c r="D9" s="61">
        <v>1590650</v>
      </c>
      <c r="E9" s="61">
        <v>2076318</v>
      </c>
      <c r="F9" s="61">
        <v>1867008</v>
      </c>
      <c r="G9" s="61">
        <v>1908425</v>
      </c>
      <c r="H9" s="61">
        <v>1919193</v>
      </c>
      <c r="I9" s="61">
        <v>1697153</v>
      </c>
      <c r="J9" s="61">
        <v>1891097</v>
      </c>
      <c r="K9" s="61">
        <v>1703631</v>
      </c>
      <c r="L9" s="61">
        <v>1620625</v>
      </c>
      <c r="M9" s="61">
        <v>1645940</v>
      </c>
      <c r="N9" s="61">
        <v>1285820</v>
      </c>
      <c r="O9" s="63">
        <f>SUM(C9:N9)</f>
        <v>20970910</v>
      </c>
    </row>
    <row r="10" spans="1:15" ht="45" customHeight="1" x14ac:dyDescent="0.25">
      <c r="A10" s="127"/>
      <c r="B10" s="1" t="s">
        <v>55</v>
      </c>
      <c r="C10" s="61">
        <v>896155</v>
      </c>
      <c r="D10" s="61">
        <v>829718</v>
      </c>
      <c r="E10" s="61">
        <v>1098837</v>
      </c>
      <c r="F10" s="61">
        <v>984923</v>
      </c>
      <c r="G10" s="61">
        <v>1004962</v>
      </c>
      <c r="H10" s="61">
        <v>1001713</v>
      </c>
      <c r="I10" s="61">
        <v>881888</v>
      </c>
      <c r="J10" s="61">
        <v>962276</v>
      </c>
      <c r="K10" s="61">
        <v>850737</v>
      </c>
      <c r="L10" s="61">
        <v>834991</v>
      </c>
      <c r="M10" s="61">
        <v>819700</v>
      </c>
      <c r="N10" s="61">
        <v>610621</v>
      </c>
      <c r="O10" s="63">
        <f t="shared" si="0"/>
        <v>10776521</v>
      </c>
    </row>
    <row r="11" spans="1:15" ht="45" customHeight="1" x14ac:dyDescent="0.25">
      <c r="A11" s="126" t="s">
        <v>15</v>
      </c>
      <c r="B11" s="30" t="s">
        <v>58</v>
      </c>
      <c r="C11" s="65">
        <v>3872951</v>
      </c>
      <c r="D11" s="65">
        <v>4067319</v>
      </c>
      <c r="E11" s="65">
        <v>3607131</v>
      </c>
      <c r="F11" s="61">
        <v>4221914</v>
      </c>
      <c r="G11" s="61">
        <v>3790166</v>
      </c>
      <c r="H11" s="61">
        <v>3894837</v>
      </c>
      <c r="I11" s="61">
        <v>3970001</v>
      </c>
      <c r="J11" s="61">
        <v>3558251</v>
      </c>
      <c r="K11" s="61">
        <v>3918507</v>
      </c>
      <c r="L11" s="61">
        <v>3751330</v>
      </c>
      <c r="M11" s="61">
        <v>3657041</v>
      </c>
      <c r="N11" s="61">
        <v>3877637</v>
      </c>
      <c r="O11" s="63">
        <f t="shared" si="0"/>
        <v>46187085</v>
      </c>
    </row>
    <row r="12" spans="1:15" ht="45" customHeight="1" x14ac:dyDescent="0.25">
      <c r="A12" s="128"/>
      <c r="B12" s="28" t="s">
        <v>61</v>
      </c>
      <c r="C12" s="61">
        <v>51151</v>
      </c>
      <c r="D12" s="61">
        <v>53855</v>
      </c>
      <c r="E12" s="61">
        <v>55020</v>
      </c>
      <c r="F12" s="61">
        <v>61148</v>
      </c>
      <c r="G12" s="61">
        <v>56144</v>
      </c>
      <c r="H12" s="61">
        <v>57676</v>
      </c>
      <c r="I12" s="61">
        <v>58209</v>
      </c>
      <c r="J12" s="61">
        <v>55162</v>
      </c>
      <c r="K12" s="61">
        <v>60926</v>
      </c>
      <c r="L12" s="61">
        <v>55968</v>
      </c>
      <c r="M12" s="61">
        <v>54709</v>
      </c>
      <c r="N12" s="61">
        <v>56520</v>
      </c>
      <c r="O12" s="63">
        <f t="shared" si="0"/>
        <v>676488</v>
      </c>
    </row>
    <row r="13" spans="1:15" ht="45" customHeight="1" x14ac:dyDescent="0.25">
      <c r="A13" s="128"/>
      <c r="B13" s="28" t="s">
        <v>64</v>
      </c>
      <c r="C13" s="61">
        <v>200622</v>
      </c>
      <c r="D13" s="61">
        <v>211462</v>
      </c>
      <c r="E13" s="61">
        <v>208086</v>
      </c>
      <c r="F13" s="61">
        <v>245422</v>
      </c>
      <c r="G13" s="61">
        <v>220589</v>
      </c>
      <c r="H13" s="61">
        <v>225137</v>
      </c>
      <c r="I13" s="61">
        <v>223932</v>
      </c>
      <c r="J13" s="61">
        <v>202720</v>
      </c>
      <c r="K13" s="61">
        <v>227966</v>
      </c>
      <c r="L13" s="61">
        <v>211272</v>
      </c>
      <c r="M13" s="61">
        <v>204128</v>
      </c>
      <c r="N13" s="61">
        <v>207547</v>
      </c>
      <c r="O13" s="63">
        <f t="shared" si="0"/>
        <v>2588883</v>
      </c>
    </row>
    <row r="14" spans="1:15" ht="45" customHeight="1" x14ac:dyDescent="0.25">
      <c r="A14" s="128"/>
      <c r="B14" s="28" t="s">
        <v>67</v>
      </c>
      <c r="C14" s="61">
        <v>1413227</v>
      </c>
      <c r="D14" s="61">
        <v>1509020</v>
      </c>
      <c r="E14" s="61">
        <v>1318818</v>
      </c>
      <c r="F14" s="61">
        <v>1488573</v>
      </c>
      <c r="G14" s="61">
        <v>1366255</v>
      </c>
      <c r="H14" s="61">
        <v>1450657</v>
      </c>
      <c r="I14" s="61">
        <v>1452644</v>
      </c>
      <c r="J14" s="61">
        <v>1344668</v>
      </c>
      <c r="K14" s="61">
        <v>1414630</v>
      </c>
      <c r="L14" s="61">
        <v>1325779</v>
      </c>
      <c r="M14" s="61">
        <v>1277255</v>
      </c>
      <c r="N14" s="61">
        <v>1319062</v>
      </c>
      <c r="O14" s="63">
        <f>SUM(C14:N14)</f>
        <v>16680588</v>
      </c>
    </row>
    <row r="15" spans="1:15" ht="45" customHeight="1" x14ac:dyDescent="0.25">
      <c r="A15" s="1" t="s">
        <v>73</v>
      </c>
      <c r="B15" s="30" t="s">
        <v>74</v>
      </c>
      <c r="C15" s="64">
        <v>0</v>
      </c>
      <c r="D15" s="64">
        <v>0</v>
      </c>
      <c r="E15" s="64">
        <v>0</v>
      </c>
      <c r="F15" s="64">
        <v>0</v>
      </c>
      <c r="G15" s="64">
        <v>0</v>
      </c>
      <c r="H15" s="64">
        <v>0</v>
      </c>
      <c r="I15" s="64">
        <v>0</v>
      </c>
      <c r="J15" s="64">
        <v>0</v>
      </c>
      <c r="K15" s="64">
        <v>0</v>
      </c>
      <c r="L15" s="64">
        <v>0</v>
      </c>
      <c r="M15" s="64">
        <v>0</v>
      </c>
      <c r="N15" s="64">
        <v>0</v>
      </c>
      <c r="O15" s="63">
        <f t="shared" si="0"/>
        <v>0</v>
      </c>
    </row>
    <row r="16" spans="1:15" ht="45" customHeight="1" x14ac:dyDescent="0.25">
      <c r="A16" s="126" t="s">
        <v>286</v>
      </c>
      <c r="B16" s="55" t="s">
        <v>287</v>
      </c>
      <c r="C16" s="75">
        <v>1</v>
      </c>
      <c r="D16" s="75">
        <v>0</v>
      </c>
      <c r="E16" s="75">
        <v>1</v>
      </c>
      <c r="F16" s="129"/>
      <c r="G16" s="129"/>
      <c r="H16" s="129"/>
      <c r="I16" s="129"/>
      <c r="J16" s="129"/>
      <c r="K16" s="129"/>
      <c r="L16" s="129"/>
      <c r="M16" s="129"/>
      <c r="N16" s="129"/>
      <c r="O16" s="67">
        <v>2</v>
      </c>
    </row>
    <row r="17" spans="1:15" ht="45" customHeight="1" x14ac:dyDescent="0.25">
      <c r="A17" s="127"/>
      <c r="B17" s="55" t="s">
        <v>288</v>
      </c>
      <c r="C17" s="75">
        <v>0</v>
      </c>
      <c r="D17" s="75">
        <v>1</v>
      </c>
      <c r="E17" s="75">
        <v>1</v>
      </c>
      <c r="F17" s="129"/>
      <c r="G17" s="129"/>
      <c r="H17" s="129"/>
      <c r="I17" s="129"/>
      <c r="J17" s="129"/>
      <c r="K17" s="129"/>
      <c r="L17" s="129"/>
      <c r="M17" s="129"/>
      <c r="N17" s="129"/>
      <c r="O17" s="67">
        <v>2</v>
      </c>
    </row>
    <row r="18" spans="1:15" ht="45" customHeight="1" x14ac:dyDescent="0.25">
      <c r="A18" s="29" t="s">
        <v>190</v>
      </c>
      <c r="B18" s="1" t="s">
        <v>285</v>
      </c>
      <c r="C18" s="66">
        <v>3</v>
      </c>
      <c r="D18" s="66">
        <v>38</v>
      </c>
      <c r="E18" s="66">
        <v>13</v>
      </c>
      <c r="F18" s="74"/>
      <c r="G18" s="74"/>
      <c r="H18" s="74"/>
      <c r="I18" s="74"/>
      <c r="J18" s="74"/>
      <c r="K18" s="74"/>
      <c r="L18" s="74"/>
      <c r="M18" s="74"/>
      <c r="N18" s="74"/>
      <c r="O18" s="67">
        <f>SUM(C18:E18)</f>
        <v>54</v>
      </c>
    </row>
    <row r="19" spans="1:15" ht="52.5" customHeight="1" x14ac:dyDescent="0.25">
      <c r="A19" s="55" t="s">
        <v>189</v>
      </c>
      <c r="B19" s="1" t="s">
        <v>85</v>
      </c>
      <c r="C19" s="61">
        <v>2471783</v>
      </c>
      <c r="D19" s="61">
        <v>2164407</v>
      </c>
      <c r="E19" s="61">
        <v>2714478</v>
      </c>
      <c r="F19" s="65">
        <v>2455116</v>
      </c>
      <c r="G19" s="65">
        <v>2550562</v>
      </c>
      <c r="H19" s="65">
        <v>2602306</v>
      </c>
      <c r="I19" s="68">
        <v>2340111</v>
      </c>
      <c r="J19" s="65">
        <v>2690085</v>
      </c>
      <c r="K19" s="68">
        <v>2716525</v>
      </c>
      <c r="L19" s="61">
        <v>2832739</v>
      </c>
      <c r="M19" s="65">
        <v>2750329</v>
      </c>
      <c r="N19" s="68">
        <v>2451874</v>
      </c>
      <c r="O19" s="73">
        <f>SUM(C19:N19)</f>
        <v>30740315</v>
      </c>
    </row>
    <row r="20" spans="1:15" ht="48" customHeight="1" x14ac:dyDescent="0.25">
      <c r="A20" s="126" t="s">
        <v>277</v>
      </c>
      <c r="B20" s="1" t="s">
        <v>96</v>
      </c>
      <c r="C20" s="61">
        <v>651337</v>
      </c>
      <c r="D20" s="61">
        <v>586866</v>
      </c>
      <c r="E20" s="61">
        <v>609070</v>
      </c>
      <c r="F20" s="61">
        <v>502494</v>
      </c>
      <c r="G20" s="61">
        <v>468039</v>
      </c>
      <c r="H20" s="61">
        <v>512389</v>
      </c>
      <c r="I20" s="61">
        <v>505452</v>
      </c>
      <c r="J20" s="61">
        <v>626076</v>
      </c>
      <c r="K20" s="61">
        <v>803329</v>
      </c>
      <c r="L20" s="61">
        <v>853471</v>
      </c>
      <c r="M20" s="61">
        <v>680377</v>
      </c>
      <c r="N20" s="61">
        <v>580269</v>
      </c>
      <c r="O20" s="63">
        <f t="shared" ref="O20:O25" si="1">SUM(C20:N20)</f>
        <v>7379169</v>
      </c>
    </row>
    <row r="21" spans="1:15" ht="45" customHeight="1" x14ac:dyDescent="0.25">
      <c r="A21" s="127"/>
      <c r="B21" s="1" t="s">
        <v>99</v>
      </c>
      <c r="C21" s="61">
        <v>1128695</v>
      </c>
      <c r="D21" s="61">
        <v>1004561</v>
      </c>
      <c r="E21" s="61">
        <v>1050960</v>
      </c>
      <c r="F21" s="61">
        <v>1070633</v>
      </c>
      <c r="G21" s="61">
        <v>1057888</v>
      </c>
      <c r="H21" s="61">
        <v>1146643</v>
      </c>
      <c r="I21" s="61">
        <v>1065982</v>
      </c>
      <c r="J21" s="61">
        <v>1239167</v>
      </c>
      <c r="K21" s="61">
        <v>1213284</v>
      </c>
      <c r="L21" s="61">
        <v>1051699</v>
      </c>
      <c r="M21" s="61">
        <v>1013690</v>
      </c>
      <c r="N21" s="61">
        <v>1138876</v>
      </c>
      <c r="O21" s="63">
        <f t="shared" si="1"/>
        <v>13182078</v>
      </c>
    </row>
    <row r="22" spans="1:15" ht="45" customHeight="1" x14ac:dyDescent="0.25">
      <c r="A22" s="1" t="s">
        <v>191</v>
      </c>
      <c r="B22" s="1" t="s">
        <v>103</v>
      </c>
      <c r="C22" s="64">
        <v>177</v>
      </c>
      <c r="D22" s="64">
        <v>147</v>
      </c>
      <c r="E22" s="64">
        <v>160</v>
      </c>
      <c r="F22" s="57">
        <v>184</v>
      </c>
      <c r="G22" s="57">
        <v>169</v>
      </c>
      <c r="H22" s="57">
        <v>149</v>
      </c>
      <c r="I22" s="57">
        <v>153</v>
      </c>
      <c r="J22" s="57">
        <v>189</v>
      </c>
      <c r="K22" s="57">
        <v>168</v>
      </c>
      <c r="L22" s="57">
        <v>163</v>
      </c>
      <c r="M22" s="57">
        <v>138</v>
      </c>
      <c r="N22" s="57">
        <v>172</v>
      </c>
      <c r="O22" s="63">
        <f t="shared" si="1"/>
        <v>1969</v>
      </c>
    </row>
    <row r="23" spans="1:15" ht="45" customHeight="1" x14ac:dyDescent="0.25">
      <c r="A23" s="56" t="s">
        <v>192</v>
      </c>
      <c r="B23" s="1" t="s">
        <v>106</v>
      </c>
      <c r="C23" s="64">
        <v>0</v>
      </c>
      <c r="D23" s="64">
        <v>0</v>
      </c>
      <c r="E23" s="64">
        <v>0</v>
      </c>
      <c r="F23" s="64">
        <v>0</v>
      </c>
      <c r="G23" s="64">
        <v>0</v>
      </c>
      <c r="H23" s="64">
        <v>0</v>
      </c>
      <c r="I23" s="64">
        <v>0</v>
      </c>
      <c r="J23" s="64">
        <v>0</v>
      </c>
      <c r="K23" s="64">
        <v>0</v>
      </c>
      <c r="L23" s="64">
        <v>0</v>
      </c>
      <c r="M23" s="64">
        <v>0</v>
      </c>
      <c r="N23" s="64">
        <v>1</v>
      </c>
      <c r="O23" s="63">
        <f>SUM(C23:N23)</f>
        <v>1</v>
      </c>
    </row>
    <row r="24" spans="1:15" ht="45" customHeight="1" x14ac:dyDescent="0.25">
      <c r="A24" s="1" t="s">
        <v>195</v>
      </c>
      <c r="B24" s="1" t="s">
        <v>289</v>
      </c>
      <c r="C24" s="64">
        <v>0</v>
      </c>
      <c r="D24" s="64">
        <v>0</v>
      </c>
      <c r="E24" s="64">
        <v>0</v>
      </c>
      <c r="F24" s="64">
        <v>0</v>
      </c>
      <c r="G24" s="64">
        <v>0</v>
      </c>
      <c r="H24" s="64">
        <v>0</v>
      </c>
      <c r="I24" s="64">
        <v>0</v>
      </c>
      <c r="J24" s="64">
        <v>0</v>
      </c>
      <c r="K24" s="64">
        <v>0</v>
      </c>
      <c r="L24" s="64">
        <v>0</v>
      </c>
      <c r="M24" s="64">
        <v>0</v>
      </c>
      <c r="N24" s="64">
        <v>0</v>
      </c>
      <c r="O24" s="63">
        <f t="shared" si="1"/>
        <v>0</v>
      </c>
    </row>
    <row r="25" spans="1:15" ht="45" customHeight="1" x14ac:dyDescent="0.25">
      <c r="A25" s="1" t="s">
        <v>278</v>
      </c>
      <c r="B25" s="1" t="s">
        <v>115</v>
      </c>
      <c r="C25" s="62">
        <v>20438907</v>
      </c>
      <c r="D25" s="61">
        <v>23738534</v>
      </c>
      <c r="E25" s="62">
        <v>29197566</v>
      </c>
      <c r="F25" s="61">
        <v>19996007</v>
      </c>
      <c r="G25" s="61">
        <v>16953541</v>
      </c>
      <c r="H25" s="69">
        <v>10769558</v>
      </c>
      <c r="I25" s="70">
        <v>15524577</v>
      </c>
      <c r="J25" s="71">
        <v>18255496</v>
      </c>
      <c r="K25" s="61">
        <v>18568152</v>
      </c>
      <c r="L25" s="61">
        <v>13230476</v>
      </c>
      <c r="M25" s="72">
        <v>8113983</v>
      </c>
      <c r="N25" s="61">
        <v>8319001</v>
      </c>
      <c r="O25" s="63">
        <f t="shared" si="1"/>
        <v>203105798</v>
      </c>
    </row>
    <row r="26" spans="1:15" ht="45" customHeight="1" x14ac:dyDescent="0.25">
      <c r="A26" s="1" t="s">
        <v>279</v>
      </c>
      <c r="B26" s="1" t="s">
        <v>118</v>
      </c>
      <c r="C26" s="64">
        <v>505</v>
      </c>
      <c r="D26" s="64">
        <v>425</v>
      </c>
      <c r="E26" s="64">
        <v>433</v>
      </c>
      <c r="F26" s="57">
        <v>268</v>
      </c>
      <c r="G26" s="57">
        <v>223</v>
      </c>
      <c r="H26" s="57">
        <v>345</v>
      </c>
      <c r="I26" s="57">
        <v>279</v>
      </c>
      <c r="J26" s="57">
        <v>260</v>
      </c>
      <c r="K26" s="57">
        <v>217</v>
      </c>
      <c r="L26" s="57">
        <v>454</v>
      </c>
      <c r="M26" s="57">
        <v>605</v>
      </c>
      <c r="N26" s="57">
        <v>283</v>
      </c>
      <c r="O26" s="63">
        <f>SUM(C26:N26)</f>
        <v>4297</v>
      </c>
    </row>
  </sheetData>
  <sheetProtection algorithmName="SHA-512" hashValue="caxB2igPinjy6WEo7k73lxJHgK5EXSY9HwBScY79ZuBswzbZ8ZOuQ1X5FbBUEv0VuqHaWVv+WoijeHtBZO416g==" saltValue="irwcJoJDP4aZpaIj/F4S+A==" spinCount="100000" sheet="1" objects="1" scenarios="1"/>
  <mergeCells count="16">
    <mergeCell ref="A1:O1"/>
    <mergeCell ref="C2:N2"/>
    <mergeCell ref="A11:A14"/>
    <mergeCell ref="F16:F17"/>
    <mergeCell ref="G16:G17"/>
    <mergeCell ref="N16:N17"/>
    <mergeCell ref="I16:I17"/>
    <mergeCell ref="J16:J17"/>
    <mergeCell ref="K16:K17"/>
    <mergeCell ref="L16:L17"/>
    <mergeCell ref="M16:M17"/>
    <mergeCell ref="A20:A21"/>
    <mergeCell ref="A4:A6"/>
    <mergeCell ref="A7:A10"/>
    <mergeCell ref="A16:A17"/>
    <mergeCell ref="H16:H17"/>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7F4B1-6A60-4F1E-BF72-9F239DD99FAA}">
  <dimension ref="A1:G18"/>
  <sheetViews>
    <sheetView workbookViewId="0">
      <pane ySplit="2" topLeftCell="A3" activePane="bottomLeft" state="frozen"/>
      <selection pane="bottomLeft" activeCell="G1" sqref="G1"/>
    </sheetView>
  </sheetViews>
  <sheetFormatPr defaultRowHeight="15" x14ac:dyDescent="0.25"/>
  <cols>
    <col min="1" max="1" width="30.140625" customWidth="1"/>
    <col min="2" max="2" width="86.28515625" customWidth="1"/>
    <col min="3" max="3" width="33" bestFit="1" customWidth="1"/>
    <col min="4" max="5" width="22.5703125" bestFit="1" customWidth="1"/>
    <col min="6" max="6" width="70.28515625" customWidth="1"/>
  </cols>
  <sheetData>
    <row r="1" spans="1:7" ht="21" x14ac:dyDescent="0.25">
      <c r="A1" s="135" t="s">
        <v>262</v>
      </c>
      <c r="B1" s="135"/>
      <c r="C1" s="135"/>
      <c r="D1" s="139"/>
      <c r="E1" s="135" t="s">
        <v>246</v>
      </c>
      <c r="F1" s="135"/>
      <c r="G1" s="96"/>
    </row>
    <row r="2" spans="1:7" ht="42" customHeight="1" x14ac:dyDescent="0.25">
      <c r="A2" s="95" t="s">
        <v>121</v>
      </c>
      <c r="B2" s="95" t="s">
        <v>122</v>
      </c>
      <c r="C2" s="95" t="s">
        <v>123</v>
      </c>
      <c r="D2" s="95" t="s">
        <v>382</v>
      </c>
      <c r="E2" s="95" t="s">
        <v>383</v>
      </c>
      <c r="F2" s="95" t="s">
        <v>257</v>
      </c>
    </row>
    <row r="3" spans="1:7" ht="78" customHeight="1" x14ac:dyDescent="0.25">
      <c r="A3" s="126" t="s">
        <v>18</v>
      </c>
      <c r="B3" s="13" t="s">
        <v>124</v>
      </c>
      <c r="C3" s="136" t="s">
        <v>384</v>
      </c>
      <c r="D3" s="5" t="s">
        <v>125</v>
      </c>
      <c r="E3" s="93" t="s">
        <v>261</v>
      </c>
      <c r="F3" s="94" t="s">
        <v>380</v>
      </c>
    </row>
    <row r="4" spans="1:7" ht="110.25" customHeight="1" x14ac:dyDescent="0.25">
      <c r="A4" s="128"/>
      <c r="B4" s="18" t="s">
        <v>126</v>
      </c>
      <c r="C4" s="137"/>
      <c r="D4" s="5" t="s">
        <v>127</v>
      </c>
      <c r="E4" s="89" t="s">
        <v>314</v>
      </c>
      <c r="F4" s="79" t="s">
        <v>258</v>
      </c>
    </row>
    <row r="5" spans="1:7" ht="60" x14ac:dyDescent="0.25">
      <c r="A5" s="128"/>
      <c r="B5" s="18" t="s">
        <v>128</v>
      </c>
      <c r="C5" s="137"/>
      <c r="D5" s="5" t="s">
        <v>129</v>
      </c>
      <c r="E5" s="90" t="s">
        <v>315</v>
      </c>
      <c r="F5" s="79" t="s">
        <v>316</v>
      </c>
    </row>
    <row r="6" spans="1:7" x14ac:dyDescent="0.25">
      <c r="A6" s="128"/>
      <c r="B6" s="1" t="s">
        <v>130</v>
      </c>
      <c r="C6" s="137"/>
      <c r="D6" s="5" t="s">
        <v>129</v>
      </c>
      <c r="E6" s="91" t="s">
        <v>317</v>
      </c>
      <c r="F6" s="87" t="s">
        <v>323</v>
      </c>
    </row>
    <row r="7" spans="1:7" ht="60" x14ac:dyDescent="0.25">
      <c r="A7" s="128"/>
      <c r="B7" s="1" t="s">
        <v>131</v>
      </c>
      <c r="C7" s="137"/>
      <c r="D7" s="5" t="s">
        <v>129</v>
      </c>
      <c r="E7" s="91" t="s">
        <v>317</v>
      </c>
      <c r="F7" s="58" t="s">
        <v>316</v>
      </c>
    </row>
    <row r="8" spans="1:7" ht="45" x14ac:dyDescent="0.25">
      <c r="A8" s="128"/>
      <c r="B8" s="1" t="s">
        <v>132</v>
      </c>
      <c r="C8" s="137"/>
      <c r="D8" s="5" t="s">
        <v>133</v>
      </c>
      <c r="E8" s="91" t="s">
        <v>317</v>
      </c>
      <c r="F8" s="58" t="s">
        <v>381</v>
      </c>
    </row>
    <row r="9" spans="1:7" ht="30" x14ac:dyDescent="0.25">
      <c r="A9" s="127"/>
      <c r="B9" s="1" t="s">
        <v>134</v>
      </c>
      <c r="C9" s="137"/>
      <c r="D9" s="5" t="s">
        <v>135</v>
      </c>
      <c r="E9" s="92" t="s">
        <v>324</v>
      </c>
      <c r="F9" s="58"/>
    </row>
    <row r="10" spans="1:7" ht="75" x14ac:dyDescent="0.25">
      <c r="A10" s="126" t="s">
        <v>26</v>
      </c>
      <c r="B10" s="6" t="s">
        <v>136</v>
      </c>
      <c r="C10" s="137"/>
      <c r="D10" s="16" t="s">
        <v>137</v>
      </c>
      <c r="E10" s="85" t="s">
        <v>137</v>
      </c>
      <c r="F10" s="58"/>
    </row>
    <row r="11" spans="1:7" ht="45" x14ac:dyDescent="0.25">
      <c r="A11" s="128"/>
      <c r="B11" s="6" t="s">
        <v>138</v>
      </c>
      <c r="C11" s="137"/>
      <c r="D11" s="16" t="s">
        <v>139</v>
      </c>
      <c r="E11" s="86" t="s">
        <v>139</v>
      </c>
      <c r="F11" s="58"/>
    </row>
    <row r="12" spans="1:7" ht="98.25" customHeight="1" x14ac:dyDescent="0.25">
      <c r="A12" s="128"/>
      <c r="B12" s="1" t="s">
        <v>224</v>
      </c>
      <c r="C12" s="137"/>
      <c r="D12" s="16" t="s">
        <v>140</v>
      </c>
      <c r="E12" s="86" t="s">
        <v>140</v>
      </c>
      <c r="F12" s="58"/>
    </row>
    <row r="13" spans="1:7" ht="30" x14ac:dyDescent="0.25">
      <c r="A13" s="128"/>
      <c r="B13" s="5" t="s">
        <v>141</v>
      </c>
      <c r="C13" s="137"/>
      <c r="D13" s="5" t="s">
        <v>142</v>
      </c>
      <c r="E13" s="86" t="s">
        <v>318</v>
      </c>
      <c r="F13" s="87" t="s">
        <v>372</v>
      </c>
    </row>
    <row r="14" spans="1:7" ht="30" x14ac:dyDescent="0.25">
      <c r="A14" s="128"/>
      <c r="B14" s="1" t="s">
        <v>143</v>
      </c>
      <c r="C14" s="137"/>
      <c r="D14" s="5" t="s">
        <v>142</v>
      </c>
      <c r="E14" s="86" t="s">
        <v>318</v>
      </c>
      <c r="F14" s="87" t="s">
        <v>372</v>
      </c>
    </row>
    <row r="15" spans="1:7" x14ac:dyDescent="0.25">
      <c r="A15" s="127"/>
      <c r="B15" s="1" t="s">
        <v>144</v>
      </c>
      <c r="C15" s="138"/>
      <c r="D15" s="5" t="s">
        <v>145</v>
      </c>
      <c r="E15" s="86" t="s">
        <v>145</v>
      </c>
      <c r="F15" s="88"/>
    </row>
    <row r="16" spans="1:7" x14ac:dyDescent="0.25">
      <c r="B16" s="14"/>
      <c r="C16" s="14"/>
      <c r="D16" s="14"/>
    </row>
    <row r="17" spans="2:4" x14ac:dyDescent="0.25">
      <c r="B17" s="14"/>
      <c r="C17" s="14"/>
      <c r="D17" s="14"/>
    </row>
    <row r="18" spans="2:4" x14ac:dyDescent="0.25">
      <c r="B18" s="14"/>
      <c r="C18" s="14"/>
      <c r="D18" s="14"/>
    </row>
  </sheetData>
  <sheetProtection algorithmName="SHA-512" hashValue="ct4mK4SjqENzS8+dNnq8ZeCG1ThXv+eBkmlrxRNgUTsCn3brWi1YSFgQxrYYI94WzH6I3sCi0tEfkJOCl+ldqw==" saltValue="otcsYCpggqb1R54fKTWUZQ==" spinCount="100000" sheet="1" objects="1" scenarios="1"/>
  <mergeCells count="5">
    <mergeCell ref="E1:F1"/>
    <mergeCell ref="A3:A9"/>
    <mergeCell ref="C3:C15"/>
    <mergeCell ref="A1:D1"/>
    <mergeCell ref="A10:A15"/>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E9F695F7DE71C4886102397DEEFD40B" ma:contentTypeVersion="2" ma:contentTypeDescription="Create a new document." ma:contentTypeScope="" ma:versionID="89fa9a57a5f9ec5a5a991197849d4a16">
  <xsd:schema xmlns:xsd="http://www.w3.org/2001/XMLSchema" xmlns:xs="http://www.w3.org/2001/XMLSchema" xmlns:p="http://schemas.microsoft.com/office/2006/metadata/properties" xmlns:ns2="a378628b-b3e2-4682-994a-89f6b9b822a5" targetNamespace="http://schemas.microsoft.com/office/2006/metadata/properties" ma:root="true" ma:fieldsID="f62d0b5f4070a653cd8a42d7ea31b1a1" ns2:_="">
    <xsd:import namespace="a378628b-b3e2-4682-994a-89f6b9b822a5"/>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78628b-b3e2-4682-994a-89f6b9b82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997C79C-2B59-4B0E-8DE1-7B9CC2B1E9C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378628b-b3e2-4682-994a-89f6b9b822a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FC34AB7-A8A3-4568-811D-C98A3C483C75}">
  <ds:schemaRefs>
    <ds:schemaRef ds:uri="http://purl.org/dc/terms/"/>
    <ds:schemaRef ds:uri="http://schemas.microsoft.com/office/2006/metadata/properties"/>
    <ds:schemaRef ds:uri="a378628b-b3e2-4682-994a-89f6b9b822a5"/>
    <ds:schemaRef ds:uri="http://www.w3.org/XML/1998/namespace"/>
    <ds:schemaRef ds:uri="http://schemas.microsoft.com/office/infopath/2007/PartnerControls"/>
    <ds:schemaRef ds:uri="http://purl.org/dc/elements/1.1/"/>
    <ds:schemaRef ds:uri="http://schemas.openxmlformats.org/package/2006/metadata/core-properties"/>
    <ds:schemaRef ds:uri="http://schemas.microsoft.com/office/2006/documentManagement/types"/>
    <ds:schemaRef ds:uri="http://purl.org/dc/dcmitype/"/>
  </ds:schemaRefs>
</ds:datastoreItem>
</file>

<file path=customXml/itemProps3.xml><?xml version="1.0" encoding="utf-8"?>
<ds:datastoreItem xmlns:ds="http://schemas.openxmlformats.org/officeDocument/2006/customXml" ds:itemID="{8A91E1CF-6118-4D31-897A-81AF4B2DBED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RWT Plan Table of Contents</vt:lpstr>
      <vt:lpstr>General Information</vt:lpstr>
      <vt:lpstr>Standards Updates</vt:lpstr>
      <vt:lpstr>Applicable Care Settings Def</vt:lpstr>
      <vt:lpstr>RWT Approach Justification</vt:lpstr>
      <vt:lpstr>Measures Used in Approach</vt:lpstr>
      <vt:lpstr>Actual Metrics</vt:lpstr>
      <vt:lpstr>Schedule of Key Milestones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RWT Testing Metrics for 2022_6-23-2021</dc:title>
  <dc:subject/>
  <dc:creator>Windows User</dc:creator>
  <cp:keywords/>
  <dc:description/>
  <cp:lastModifiedBy>Hassell, Wes</cp:lastModifiedBy>
  <cp:revision/>
  <dcterms:created xsi:type="dcterms:W3CDTF">2021-06-23T15:42:09Z</dcterms:created>
  <dcterms:modified xsi:type="dcterms:W3CDTF">2023-01-31T17:44:45Z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0x010100AE9F695F7DE71C4886102397DEEFD40B</vt:lpwstr>
  </property>
  <property fmtid="{D5CDD505-2E9C-101B-9397-08002B2CF9AE}" pid="3" name="MediaServiceImageTags">
    <vt:lpwstr/>
  </property>
  <property fmtid="{D5CDD505-2E9C-101B-9397-08002B2CF9AE}" pid="4" name="Order">
    <vt:r8>99100</vt:r8>
  </property>
  <property fmtid="{D5CDD505-2E9C-101B-9397-08002B2CF9AE}" pid="5" name="xd_Signature">
    <vt:bool>false</vt:bool>
  </property>
  <property fmtid="{D5CDD505-2E9C-101B-9397-08002B2CF9AE}" pid="6" name="xd_ProgID">
    <vt:lpwstr/>
  </property>
  <property fmtid="{D5CDD505-2E9C-101B-9397-08002B2CF9AE}" pid="7" name="_ExtendedDescription">
    <vt:lpwstr/>
  </property>
  <property fmtid="{D5CDD505-2E9C-101B-9397-08002B2CF9AE}" pid="8" name="TriggerFlowInfo">
    <vt:lpwstr/>
  </property>
  <property fmtid="{D5CDD505-2E9C-101B-9397-08002B2CF9AE}" pid="9" name="TemplateUrl">
    <vt:lpwstr/>
  </property>
  <property fmtid="{D5CDD505-2E9C-101B-9397-08002B2CF9AE}" pid="10" name="ComplianceAssetId">
    <vt:lpwstr/>
  </property>
</Properties>
</file>