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allscriptshealthcare.sharepoint.com/sites/RealWorldTesting690-Administration/Shared Documents/Administration RWT/2022 Published RWT Plans and Final Reports/"/>
    </mc:Choice>
  </mc:AlternateContent>
  <xr:revisionPtr revIDLastSave="1140" documentId="8_{C81A2F84-B7EF-47A5-AFAE-1E5ADEBB71D7}" xr6:coauthVersionLast="47" xr6:coauthVersionMax="47" xr10:uidLastSave="{49E47BE5-3CA7-4A6D-B7A8-A8D74DDA1212}"/>
  <workbookProtection workbookAlgorithmName="SHA-512" workbookHashValue="eFOE5g9ZcJEbBvAhyNBEjcz114jExB//9Rxlld9/O5oeOBPYDm1yviA4Js4m2Y9zohoEG8L9nWhmS+oym96OJw==" workbookSaltValue="RAWrqhMxFUO4kXK6mXNQ0Q==" workbookSpinCount="100000" lockStructure="1"/>
  <bookViews>
    <workbookView xWindow="28680" yWindow="-1995" windowWidth="29040" windowHeight="15840" xr2:uid="{C6CA67F7-8E94-4AFC-BF7D-2E66D02CC9AA}"/>
  </bookViews>
  <sheets>
    <sheet name="RWT Report Table of Contents" sheetId="8" r:id="rId1"/>
    <sheet name="General Information" sheetId="7" r:id="rId2"/>
    <sheet name="RWT Approach Justification" sheetId="1" r:id="rId3"/>
    <sheet name="Standards Updates" sheetId="6" r:id="rId4"/>
    <sheet name="Applicable Care Settings Def" sheetId="2" r:id="rId5"/>
    <sheet name="Measures Used in Approach" sheetId="3" r:id="rId6"/>
    <sheet name="Metrics" sheetId="9" r:id="rId7"/>
    <sheet name="Schedule of Key Milestones" sheetId="4" r:id="rId8"/>
  </sheets>
  <definedNames>
    <definedName name="_xlnm._FilterDatabase" localSheetId="5" hidden="1">'Measures Used in Approach'!$A$1:$G$51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13" i="9" l="1"/>
  <c r="O12" i="9"/>
  <c r="O6" i="9"/>
  <c r="O5" i="9"/>
</calcChain>
</file>

<file path=xl/sharedStrings.xml><?xml version="1.0" encoding="utf-8"?>
<sst xmlns="http://schemas.openxmlformats.org/spreadsheetml/2006/main" count="556" uniqueCount="432">
  <si>
    <t xml:space="preserve"> 2022 RWT Report Table Of Contents For Sunrise</t>
  </si>
  <si>
    <t>General Information</t>
  </si>
  <si>
    <t>Justification for Real World Testing Approach</t>
  </si>
  <si>
    <t>Standards Update (Including Standards Version Advancement Process - SVAP and USCDI</t>
  </si>
  <si>
    <t>Applicable Care Settings Defined</t>
  </si>
  <si>
    <t>Measures Used in Overall Approach</t>
  </si>
  <si>
    <t>Schedule of Key Milestones</t>
  </si>
  <si>
    <t>(c) Copyright Altera Digital Health, Inc., 2023</t>
  </si>
  <si>
    <t>RWT Report Updates</t>
  </si>
  <si>
    <t>Category</t>
  </si>
  <si>
    <t>Description</t>
  </si>
  <si>
    <t>Version Numbers</t>
  </si>
  <si>
    <t>Certified Health IT Product List (CHPL) ID</t>
  </si>
  <si>
    <t>Plan Report ID Number</t>
  </si>
  <si>
    <t>[For ONC-Authorized Certification Body Use Only]</t>
  </si>
  <si>
    <t>Allscripts Sunrise was acquired by Harris Healthcare in May 2022 and a new company was created called Altera Digital Health which now includes the Sunrise product listings.</t>
  </si>
  <si>
    <t>Developer Name</t>
  </si>
  <si>
    <t>Altera Digital Health</t>
  </si>
  <si>
    <t>Product Names</t>
  </si>
  <si>
    <t>Sunrise Acute</t>
  </si>
  <si>
    <t>16.3 CU3</t>
  </si>
  <si>
    <t>15.04.04.3123.Sunr.CU.00.1.170501</t>
  </si>
  <si>
    <t>16.3 CU7</t>
  </si>
  <si>
    <t>15.04.04.3123.Sunr.16.01.1.170929</t>
  </si>
  <si>
    <t>15.04.04.3123.Sunr.17.02.1.171009</t>
  </si>
  <si>
    <t>15.04.04.3123.Sunr.18.03.1.181231</t>
  </si>
  <si>
    <t>15.04.04.3123.Sunr.18.04.1.210216</t>
  </si>
  <si>
    <t>15.04.04.3123.Sunr.21.05.1.210622</t>
  </si>
  <si>
    <t>Sunrise Acute for Hospital-Based Providers</t>
  </si>
  <si>
    <t xml:space="preserve">15.04.04.3123.Sunr.16.04.1.201202	</t>
  </si>
  <si>
    <t>15.04.04.3123.Sunr.07.03.1.201202</t>
  </si>
  <si>
    <t xml:space="preserve">15.04.04.3123.Sunr.17.04.1.201202	</t>
  </si>
  <si>
    <t xml:space="preserve">15.04.04.3123.Sunr.AH.05.1.201202	</t>
  </si>
  <si>
    <t xml:space="preserve">15.04.04.3123.Sunr.AH.06.1.210216	</t>
  </si>
  <si>
    <t xml:space="preserve">15.04.04.3123.Sunr.AH.07.1.210531	</t>
  </si>
  <si>
    <t>Sunrise Ambulatory Care</t>
  </si>
  <si>
    <t xml:space="preserve">15.04.04.3123.Sunr.AM.02.1.201202	</t>
  </si>
  <si>
    <t xml:space="preserve">15.04.04.3123.Sunr.AM.03.1.201202	</t>
  </si>
  <si>
    <t xml:space="preserve">15.04.04.3123.Sunr.AM.04.1.201202	</t>
  </si>
  <si>
    <t xml:space="preserve">15.04.04.3123.Sunr.AM.05.1.201202	</t>
  </si>
  <si>
    <t xml:space="preserve">15.04.04.3123.Sunr.AM.06.1.210216	</t>
  </si>
  <si>
    <t xml:space="preserve">15.04.04.3123.Sunr.AM.07.1.210616	</t>
  </si>
  <si>
    <t>Developer Real World Testing Page URL</t>
  </si>
  <si>
    <t>https://www.alterahealth.com/legal/onc-reg-compliance/</t>
  </si>
  <si>
    <t>Justification for Planned RWT Approach</t>
  </si>
  <si>
    <t>RWT Report on Success &amp; Modifications of Planned Approach</t>
  </si>
  <si>
    <t>Point-in-Time Testing: Use Case / Scenario-Based Testing</t>
  </si>
  <si>
    <t>Description of testing plan</t>
  </si>
  <si>
    <t>Testing methods / methodologies</t>
  </si>
  <si>
    <t xml:space="preserve">The testing methodologies consisted primarily of visual inspection of testing results. Documentation collected in support of visual inspection included screenshots from simulated clinical workflows in test and production environments, including example HL7 messages from successful exchanges with public health agencies, screenshots and reports from the SITE C-CDA Scorecard tool, screenshots and reports from the Postman test harness for API conformance testing, proof of successful submission of quality measure data to CMS, and other miscellaneous artifacts. Live production environments were used to collect evidence whenever possible. In some cases access to production environments was restricted by clients. In such cases efforts were made to minimize the testing results needed from the production environment and a testing environment, matching the production environment, was used to augment or replace data from the production environment. </t>
  </si>
  <si>
    <t>Description of expected outcome</t>
  </si>
  <si>
    <t xml:space="preserve">All clients will be able to successfully demonstrate the interoperability elements related to the certification criteria that will be tested. </t>
  </si>
  <si>
    <t>The expected outcome from the testing methodologies did not change from the original plan.</t>
  </si>
  <si>
    <t>Justification for RWT Approach</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</si>
  <si>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</si>
  <si>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The approach followed during Real World Testing permitted effective collection of evidence used to ensure compliance with the full scope of the certification criteria.</t>
  </si>
  <si>
    <t>Ongoing Testing: Reporting Metrics by Certification Criterion</t>
  </si>
  <si>
    <t xml:space="preserve">Aggregated metric data by certification criterion will be obtained from client instances of Clinical Performance Manager (CPM) and common/shared functionality managed by Allscripts for monthly reporting. </t>
  </si>
  <si>
    <t>Aggregated metric data was successfully obtained as indicated for monthly reporting.</t>
  </si>
  <si>
    <t>Testing methods/methodologies</t>
  </si>
  <si>
    <r>
      <rPr>
        <b/>
        <u/>
        <sz val="11"/>
        <color theme="1"/>
        <rFont val="Calibri"/>
        <family val="2"/>
        <scheme val="minor"/>
      </rPr>
      <t>Clinical Performance Manager (CPM)</t>
    </r>
    <r>
      <rPr>
        <sz val="11"/>
        <color theme="1"/>
        <rFont val="Calibri"/>
        <family val="2"/>
        <scheme val="minor"/>
      </rPr>
      <t xml:space="preserve">:
Deployment and configuration of CPM set of reports to run in an automated manner, transmit to a secure Allscripts site for an automated aggregation of monthly data. </t>
    </r>
  </si>
  <si>
    <t xml:space="preserve">Aggregated collection of monthly data was installed and deployed for each participating client.   </t>
  </si>
  <si>
    <r>
      <rPr>
        <b/>
        <u/>
        <sz val="11"/>
        <color theme="1"/>
        <rFont val="Calibri"/>
        <family val="2"/>
        <scheme val="minor"/>
      </rPr>
      <t>e-Link Translator Reporting from Sunrise</t>
    </r>
    <r>
      <rPr>
        <sz val="11"/>
        <color theme="1"/>
        <rFont val="Calibri"/>
        <family val="2"/>
        <scheme val="minor"/>
      </rPr>
      <t xml:space="preserve">: 
Deployment and configuration of a e-Link translator reporting solution to run in an automated manner and transmission to a secure Allscripts site for an automated aggregation of monthly data. </t>
    </r>
  </si>
  <si>
    <t xml:space="preserve">Report development was completed with delivery in 12/2021. Installation was impacted by challenges in client recruitment. Once the reporting solution was installed at participant client sites, prospective reporting was initiated. It was not possible to obtain reporting data retrospectively prior to the installation date.  </t>
  </si>
  <si>
    <r>
      <rPr>
        <b/>
        <u/>
        <sz val="11"/>
        <color theme="1"/>
        <rFont val="Calibri"/>
        <family val="2"/>
        <scheme val="minor"/>
      </rPr>
      <t>Allscripts Community Direct Messaging (ACDM)</t>
    </r>
    <r>
      <rPr>
        <sz val="11"/>
        <color theme="1"/>
        <rFont val="Calibri"/>
        <family val="2"/>
        <scheme val="minor"/>
      </rPr>
      <t xml:space="preserve">: 
Internal Allscripts team members will run and deliver aggregated reports on a monthly basis related to sending and receiving Direct messages </t>
    </r>
  </si>
  <si>
    <r>
      <rPr>
        <b/>
        <u/>
        <sz val="11"/>
        <color rgb="FF000000"/>
        <rFont val="Calibri"/>
        <family val="2"/>
      </rPr>
      <t>Rx Hub</t>
    </r>
    <r>
      <rPr>
        <sz val="11"/>
        <color rgb="FF000000"/>
        <rFont val="Calibri"/>
        <family val="2"/>
      </rPr>
      <t xml:space="preserve"> Source for inbound and outbound transmission of eRx related messages to Surescripts.
Internal Allscripts team members will run and deliver aggregated reports on a monthly basis related to inbound and outbound electronic prescribing transactions and medication history requests </t>
    </r>
  </si>
  <si>
    <r>
      <rPr>
        <b/>
        <u/>
        <sz val="11"/>
        <color rgb="FF000000"/>
        <rFont val="Calibri"/>
        <family val="2"/>
      </rPr>
      <t>Innovations</t>
    </r>
    <r>
      <rPr>
        <sz val="11"/>
        <color rgb="FF000000"/>
        <rFont val="Calibri"/>
        <family val="2"/>
      </rPr>
      <t xml:space="preserve"> Source for volume of patient data category and C-CDA requests via a third-party application connecting to client APIs.</t>
    </r>
  </si>
  <si>
    <r>
      <rPr>
        <b/>
        <u/>
        <sz val="11"/>
        <color theme="1"/>
        <rFont val="Calibri"/>
        <family val="2"/>
        <scheme val="minor"/>
      </rPr>
      <t>FollowMyHealth (FMH Patient Portal)</t>
    </r>
    <r>
      <rPr>
        <sz val="11"/>
        <color theme="1"/>
        <rFont val="Calibri"/>
        <family val="2"/>
        <scheme val="minor"/>
      </rPr>
      <t>: 
Internal Allscripts team members will run and deliver aggregated reports on a monthly basis related to patient portal invites and patient actions (new account creation and portal access events)</t>
    </r>
  </si>
  <si>
    <t xml:space="preserve">This test method was intended to capture three of the four ongoing metrics as defined in the RWT plan for 170.315(e)(1) across our client base. Once the design of the centralized report was underway, it was determined that it was not feasible to report this data from this centralized source at the individual EHR level. An alternative method was identified to capture one metric using the CPM solution above. </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</si>
  <si>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</si>
  <si>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</si>
  <si>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</si>
  <si>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</si>
  <si>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</si>
  <si>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</si>
  <si>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RWT Plan for Standards Updates</t>
  </si>
  <si>
    <t>No current standards have been updated under the Standards Version Advancement Process</t>
  </si>
  <si>
    <t>Planned Sunrise Care Settings</t>
  </si>
  <si>
    <t>RWT Report</t>
  </si>
  <si>
    <t>Applicable Care Settings</t>
  </si>
  <si>
    <t>Explanation for Care Setting Inclusion</t>
  </si>
  <si>
    <t>Single Acute Care Hospital</t>
  </si>
  <si>
    <t xml:space="preserve">The primary marketing/advertising/sales approach for Sunrise care settings is the use of one platform that supports the integration of acute and ambulatory configuration and workflows. The listed Care Setting types reflect the variations in how that approach has been implemented in our client base. </t>
  </si>
  <si>
    <r>
      <rPr>
        <sz val="11"/>
        <color rgb="FF000000"/>
        <rFont val="Calibri"/>
        <family val="2"/>
      </rPr>
      <t xml:space="preserve">In the client recruitment phase of the RWT activities, the challenges of obtaining client commitment to participate in the RWT testing activities became clear. Many of our clients were still impacted by COVID-19 patient care and other resource constraints. Due to resulting limited client resource availability, we reassessed our care settings and determined a method for combining them such that the efficacy of the testing process would not be negatively affected. 
The planned Care Settings were mapped to the modified Care Settings list as follows: 
- Acute - Includes Single Acute Care Hospital and Hospital Health System
- Ambulatory - replaces Single Acute Care Hospital with Ambulatory, Hospital System with Ambulatory and Oncology
- Sunrise Community Hospital - no change
- Acute Rehabilitation Hospital - no change
</t>
    </r>
    <r>
      <rPr>
        <b/>
        <sz val="11"/>
        <color rgb="FFC00000"/>
        <rFont val="Calibri"/>
        <family val="2"/>
      </rPr>
      <t xml:space="preserve"> 
</t>
    </r>
    <r>
      <rPr>
        <sz val="11"/>
        <color rgb="FF000000"/>
        <rFont val="Calibri"/>
        <family val="2"/>
      </rPr>
      <t xml:space="preserve">The following client recruitment efforts were utilized to identify available client participants. 
- A RWT Recruitment Questionnaire was sent to all clients to submit electronically in 12/2021 with a 40% response rate. 
- In follow-up the RWT Recruitment Questionnaire was sent in 1/2022 to those who did not respond in the first round. 
- Biweekly client standing meetings on regulatory topics
- Quarterly regulatory newsletters sent to every client in 12/2021 and 4/2022
- Individual client discussions took place with clients in each care setting 
- In March 2022, follow up discussions took place with client account executives in an effort to gain participation in the RWT initiative. 
In summary,  all modified Care Settings were covered for testing of all interoperability certification criterion test steps. </t>
    </r>
  </si>
  <si>
    <t>Single Acute Care Hospital with Ambulatory</t>
  </si>
  <si>
    <t>Hospital Health System (Multi-Hospital)</t>
  </si>
  <si>
    <t>Hospital Health System (Multi-Hospital) with Ambulatory</t>
  </si>
  <si>
    <t>Sunrise Community Care (SunComm) Hospital</t>
  </si>
  <si>
    <t>Oncology (Ambulatory)</t>
  </si>
  <si>
    <t xml:space="preserve">Sunrise also supports additional content, configuration and workflows to support an Oncology solution for a Chemotherapy Infusion Center and ambulatory clinic. </t>
  </si>
  <si>
    <t>Acute Rehabilitation Hospital</t>
  </si>
  <si>
    <t xml:space="preserve">Sunrise also supports additional content, configuration and workflows to support an Acute Rehabilitation care setting. </t>
  </si>
  <si>
    <t>Sunrise RWT Metrics to be Measured Across the Client Base</t>
  </si>
  <si>
    <t>Certification Criteria</t>
  </si>
  <si>
    <t>Planned Functional Testing / 
Reporting Metric Description</t>
  </si>
  <si>
    <t>Justification</t>
  </si>
  <si>
    <t>Expected Outcomes</t>
  </si>
  <si>
    <t>Actual Functional Testing Description</t>
  </si>
  <si>
    <t>RWT Execution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</si>
  <si>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</si>
  <si>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</si>
  <si>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</si>
  <si>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</si>
  <si>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</si>
  <si>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</si>
  <si>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r>
      <rPr>
        <sz val="11"/>
        <color rgb="FF000000"/>
        <rFont val="Calibri"/>
        <family val="2"/>
      </rPr>
      <t>RWT testing activities proceeded as planned.     See detailed descriptions below for each</t>
    </r>
    <r>
      <rPr>
        <b/>
        <sz val="11"/>
        <color rgb="FFC00000"/>
        <rFont val="Calibri"/>
        <family val="2"/>
      </rPr>
      <t xml:space="preserve">. </t>
    </r>
  </si>
  <si>
    <t xml:space="preserve">The steps for all interoperability certification criterion were tested with at least one client for each defined Care Setting. In some situations where the client selected for a particular Care Setting did not have all of the interoperability functionality implemented, additional clients were identified and recruited where available for participation. 
</t>
  </si>
  <si>
    <t>170.315(b)(1) Transitions of care and
170.315(h)(1) Direct Project</t>
  </si>
  <si>
    <t xml:space="preserve">- Demonstration of creation of a C-CDA at the end of an inpatient and/or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C-CDA Transmission Log Tab. 
- Demonstration of the ability to receive a C-CDA via Direct messaging into the Inbound External Documents Queue and save it into the EHR. </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</si>
  <si>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</si>
  <si>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into the Inbound External Documents Queue. </t>
  </si>
  <si>
    <t xml:space="preserve">Clients were requested to demonstrate transmission of a C-CDA through Direct Secure Messaging to a valid Direct address and/or to show proof in Sunrise of such successful transmissions. Successful transmissions were confirmed through an icon displayed in Sunrise whenever a Message Disposition Notification (MDN) acknowledgement was received from the recipient HISP indicating the HISP had taken responsibility for delivering the Direct message and attached C-CDA document to the recipient inbox. Clients were also requested to display C-CDA documents received into Sunrise through the Direct Secure Messaging Inbound External Documents Queue. C-CDAs generated by the systems under test were submitted to the SITE C-CDA Scorecard 2.0 test tool administered by HealthIT.gov for analysis. </t>
  </si>
  <si>
    <t>170.315(b)(2) CIRI</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</si>
  <si>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</si>
  <si>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</si>
  <si>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</si>
  <si>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170.315(b)(3) Electronic Prescribing</t>
  </si>
  <si>
    <t xml:space="preserve">- Demonstration of creation and transmission of an electronic prescription in a client testing environment that is a replica of production. 
- Spot check of evidence of successfully transmitted electronic prescriptions in the client production environment. </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</si>
  <si>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</si>
  <si>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</si>
  <si>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 xml:space="preserve">Clients were requested to show evidence of successful electronic transmission of prescriptions. </t>
  </si>
  <si>
    <t xml:space="preserve">Proof of successful electronic transmission of prescriptions was confirmed through visual inspection of the Sunrise prescription history screens. A prescription status of "eSubmit Successful" was confirmed, indicating successful electronic submission. </t>
  </si>
  <si>
    <t xml:space="preserve">170.315(b)(6) Data export </t>
  </si>
  <si>
    <t xml:space="preserve">Demonstration of the use of a patient-list to create an export of C-CDAs with the ability to save them to a file system location at the client site. </t>
  </si>
  <si>
    <t xml:space="preserve">To demonstrate the ability to successfully generate a set of C-CDAs on demand based upon a list of patients in a real-world environment. </t>
  </si>
  <si>
    <t xml:space="preserve">Documentation evidencing the ability to create a patient list used to generate a set of C-CDAs upon demand with their health information. </t>
  </si>
  <si>
    <t xml:space="preserve">Clients were requested to demonstrate the creation of a patient list in Sunrise and the exporting of those patient records into C-CDA documents. </t>
  </si>
  <si>
    <t>170.315(c)(1) Clinical quality measures – record and export</t>
  </si>
  <si>
    <t xml:space="preserve">- Demonstration of the ability to export patient data recorded in the EHR for a specified patient population and import that into the Cypress Test Tool for calculation of  specified quality measures that will match the results obtained in the testing for 170.315(c)(2). </t>
  </si>
  <si>
    <t xml:space="preserve">To demonstrate that the calculation of quality measure out of the EHR Technology produces the same results when calculated by the Cypress Test Tool. </t>
  </si>
  <si>
    <t xml:space="preserve">Documentation evidencing the ability of the EHR to export quality measure data used in achieving matching results in the demonstration for 170.315(c)(2) when quality measures are calculated by the Cypress Test Tool. </t>
  </si>
  <si>
    <t>Clients were requested to provide access to their Clinical Performance Management (CPM) system so Clinical Quality Measure (CQM) experts from Sunrise could collect results from CQM data recording and exporting activities.</t>
  </si>
  <si>
    <t>170.315(c)(2) Clinical quality measures – import and calculate</t>
  </si>
  <si>
    <t xml:space="preserve">- Demonstration of the ability to calculate quality measures for the patient population and measures specified in the demonstration for 170.315(c)(1) and  match to the quality measure results obtained from the Cypress Test Tool.    </t>
  </si>
  <si>
    <t>To demonstrate that the calculation of quality measure by the EHR produces the same results when they are calculated by the Cypress Test Tool.</t>
  </si>
  <si>
    <t xml:space="preserve">Documentation evidencing the ability of the EHR to export quality measure data used in achieving matching results in the demonstration for 170.315(c)(1) when quality measures are calculated by the Cypress Test Tool. </t>
  </si>
  <si>
    <t xml:space="preserve">Clients were requested to provide access to their Clinical Performance Management (CPM) system so Clinical Quality Measure (CQM) experts from Sunrise could collect results from CQM data importing and measure calculation activities. </t>
  </si>
  <si>
    <t xml:space="preserve">Sunrise Clinical Quality Measure (CQM) experts collected screenshots documenting the importing of data elements for selected measures. Cypress test tool was used to generate the imported data into CPM.  Visual inspection was performed to ensure all data elements were successfully imported. De-duplication of patient records was confirmed.
Sunrise Clinical Quality Measure (CQM) experts collected screenshots documenting quality measure calculation for selected measures.  </t>
  </si>
  <si>
    <t>170.315(c)(3) Clinical quality measures--report.</t>
  </si>
  <si>
    <t xml:space="preserve">- Demonstration of the ability to generate QRDA 1 and QRDA 3 files which comply with the CMS QRDA Implementation Guide. </t>
  </si>
  <si>
    <t xml:space="preserve">To demonstrate that the EHR can produce QRDA files acceptable for submission to CMS sponsored quality reporting programs.  </t>
  </si>
  <si>
    <t>Documentation evidencing successful submission of QRDA files to CMS sponsored quality reporting programs via client attestations of successful upload</t>
  </si>
  <si>
    <t xml:space="preserve">Clients were requested to provide proof of successful submission of CQM data to CMS. </t>
  </si>
  <si>
    <t>170.315(e)(1) View, download, and transmit to 3rd party.</t>
  </si>
  <si>
    <t xml:space="preserve">Demonstration of the following capabilities: 
- Create and make a valid C-CDA available to the patient in the patient portal
- Providing instructions on portal and API access via the patient portal invite process
- Patient's ability to create a portal count and review their health information, including a C-CDA from their inpatient discharge and/or ambulatory visit. </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</si>
  <si>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</si>
  <si>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</si>
  <si>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 xml:space="preserve">Clients were requested to provide screenshots for a test patient from their FollowMyHealth production environment showing proof of a patient's ability to view, download and transmit their health information. </t>
  </si>
  <si>
    <t>170.315(f)(1) Transmission to public health agencies—immunization registry.</t>
  </si>
  <si>
    <t xml:space="preserve">- Demonstration of the ability to generate a VXU message for an administered immunization and transmit it via HL7 2.5.1 to a public health agency successfully. 
- Spot check of evidence in production environment of successful VXU message transmissions to a PHA. </t>
  </si>
  <si>
    <t xml:space="preserve">To demonstrate the ability to submit information on administered immunizations to a public health agency. </t>
  </si>
  <si>
    <t xml:space="preserve">Documentation evidencing the ability to generate the VXU message for an administered immunization as well as the successful transmission to a public health agency via HL7 2.5.1. </t>
  </si>
  <si>
    <t xml:space="preserve">Clients were requested to provide access to their Sunrise eLink interface engine for Altera Health HL7 interface experts so proof of successful transmissions of immunization messages could be collected.   </t>
  </si>
  <si>
    <t>170.315(f)(2) Transmission to public health agencies—syndromic surveillance.</t>
  </si>
  <si>
    <t>- Demonstration of the ability to generate a Syndromic Surveillance message for an ED/Urgent care patient  transmit it via HL7 2.5.1 to a public health agency successfully. 
- Spot check of evidence in production environment of successful Syndromic Surveillance HL7 message transmissions to a PHA.</t>
  </si>
  <si>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</si>
  <si>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</si>
  <si>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 xml:space="preserve">Clients were requested to provide access to their Sunrise eLink interface engine for Altera Health HL7 interface experts so proof of successful transmissions of syndromic surveillance messages could be collected.   </t>
  </si>
  <si>
    <t xml:space="preserve">Sample ADT Syndromic Surveillance messages, whose delivery to the registry had been confirmed, were collected for analysis.  Visual inspection of the sample messages was performed to ensure compliance with HL7 2.5.1. No compliance issues were noted.    </t>
  </si>
  <si>
    <t>170.315(f)(3) Transmission to public health agencies – reportable lab test/results (Inpatient)</t>
  </si>
  <si>
    <t xml:space="preserve">- Demonstration of the ability to generate a Reportable Lab Result message and transmit it via HL7 2.5.1 to a public health agency successfully. 
- Spot check of evidence in production environment of successful Reportable Lab Result HL7 message transmissions to a PHA. </t>
  </si>
  <si>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</si>
  <si>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</si>
  <si>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 xml:space="preserve">Clients were requested to provide access to their Sunrise eLink interface engine for Altera Health HL7 interface experts so proof of successful transmissions of reportable lab test/result messages could be collected. </t>
  </si>
  <si>
    <t>170.315(f)(5) Transmission to public health agencies – electronic case reporting.</t>
  </si>
  <si>
    <t xml:space="preserve">- Demonstration of the ability to generate an Electronic Case Report CDA and transmit it via Direct messaging to the CDC AIMS platform. 
- Spot check of evidence in production environment from the C-CDA Transmission Log Tab. </t>
  </si>
  <si>
    <t xml:space="preserve">To demonstrate the ability to automatically generate and transmit an Electronic Case Report CDA  to a public health agency. </t>
  </si>
  <si>
    <t>Documentation evidencing the ability to generate an Electronic Case Reporting CDA as well as the successful transmission to a public health agency via Direct messaging.</t>
  </si>
  <si>
    <t xml:space="preserve">Clients were requested to provide copies of successfully transmitted electronic case reports. </t>
  </si>
  <si>
    <t xml:space="preserve">None of the clients participating in the Sunrise real-world testing plan have fully deployed the electronic case reporting functionality so we were unable to test this in a production environment. However, several clients were in the testing phase of implementation with AIMS and we requested proof of successful eCR transmissions to AIMS. Screenshots of an electronic case report successfully transmitted to the AIMS testing environment were collected. In addition to the tests performed by AIMS, visual inspection was performed on the case report to ensure compliance with certification requirements.    </t>
  </si>
  <si>
    <t>170.315(f)(6) Transmission to public health agencies – antimicrobial use and resistance reporting.</t>
  </si>
  <si>
    <t xml:space="preserve">Demonstration of the ability to generate a set of Antimicrobial Use &amp; Resistance Reporting CDAs for upload to the CDC NHSN platform. </t>
  </si>
  <si>
    <t xml:space="preserve">To demonstrate the ability to generate a set of Antimicrobial Use &amp; Resistance Reporting CDAs for reporting to the CDC NHSN platform. </t>
  </si>
  <si>
    <t>Documentation evidencing the ability to generate a set of Antimicrobial Use &amp; Resistance Reporting CDAs as well as the successful upload to the CDC NHSN program, including client attestation of success.</t>
  </si>
  <si>
    <t>Clients were requested to provide proof of successful submission of AUR reports to CDC</t>
  </si>
  <si>
    <t xml:space="preserve">Only one client participating in the Sunrise real-world testing plan had AUR configured for transmission to CDC. However, they stopped transmitting when the CDC started requiring validation to their synthetic data set (SDS) because the client has been unable to upgrade to the version of Sunrise that had received the SDS validation from CDC. The client was asked to provide the CDA documents that were being generated from their current version of Sunrise. All three AUR CDA documents required for certification were received from the client and were submitted to the AUR HAI validation website where all documents received passing scores. </t>
  </si>
  <si>
    <t>170.315(f)(7) Transmission to public health agencies – health care surveys.</t>
  </si>
  <si>
    <t>Demonstration of the ability to generate a Health Care Survey CDA for upload to the CDC.</t>
  </si>
  <si>
    <t xml:space="preserve">To demonstrate the ability to  generate a Health Care Survey CDA for reporting to the CDC. </t>
  </si>
  <si>
    <t>Documentation evidencing the ability to generate a Health Care Survey CDA as well as the successful upload to the CDC, including client attestation of success.</t>
  </si>
  <si>
    <t>Clients were requested to provide proof of successful health care survey submission to CDC</t>
  </si>
  <si>
    <t xml:space="preserve">None of the clients participating in the Sunrise real-world testing plan had implemented the Sunrise Health Care Surveys functionality. One client agreed to implement it in their test environment long enough to generate a survey document for analysis. An inpatient survey document was obtained, visually inspected and validated using the NIST HCS CDA validation tool. Three errors were returned by the tool but they were related to Sunrise configuration and specifically allowed per the authors of the test data used by the test tool. These errors were categorized as notable exceptions and the survey was otherwise successfully validated. </t>
  </si>
  <si>
    <t>170.315(g)(8) API - Data Category
170.315(g)(7) Application access – patient selection.</t>
  </si>
  <si>
    <t xml:space="preserve">Demonstration of a patient's ability to make a  data category request for one or more data elements from the Common Clinical Data Set via a 3rd party application that is connected to EHR's FHIR R2 patient-facing API following authentication.
- Spot check of evidence in production environment Helios Auditing Services auditable event entries for Data Category Request from Patient and Data Category Request Exported.  </t>
  </si>
  <si>
    <t xml:space="preserve">To demonstrate the end-to end-functionality from when a patient makes a request for a data category request for one or more of the data elements in the Common Clinical Data Set from a 3rd party application connected to the EHR, is authenticated and return of a data is received into the 3rd party application. </t>
  </si>
  <si>
    <t xml:space="preserve">Documentation evidencing a patient's ability to request and retrieve  one or more data elements from the Common Clinical Data Set from the EHR's FHIR R2 API into a 3rd party application. </t>
  </si>
  <si>
    <t xml:space="preserve">Clients were requested to use a third party application to perform API access to the health information for a test patient. When that was not possible, Altera Health staff used a testing tool to send a FHIR metadata request to the client API to confirm its availability and queried Sunrise audit log files for the count of API access events occurring in the previous 18 months.    </t>
  </si>
  <si>
    <t xml:space="preserve">The MyLinks third party application was used to successfully access the API. All CCDS data elements were confirmed accessible and a CCD was downloaded into the MyLinks application. In addition, database queries were performed to obtain counts of patient API access events which were used to confirm the extent to which the API had been accessed in the previous 18 month period. 
Some sites did not have a testing relationship with MyLinks or a test patient available to use for this certification testing so that third-party application could not be used for testing.  In these cases the Postman testing tool was used to successfully simulate third-party application access. 
At some sites the API could not be accessed and did not return data for a standard FHIR metadata request issued from Postman. This resulted in investigations with the client into why the API was unavailable. In all cases it was determined the API was down because of failed automatic restarts after downtime. In all cases, once the API was restarted, it became accessible and successful testing was completed. </t>
  </si>
  <si>
    <t>170.315(g)(9) Application access – all data request.
170.315(g)(7) Application access – patient selection.</t>
  </si>
  <si>
    <t>Demonstration of a patient's ability to make an  all data request for a C-CDA via a 3rd party application that is connected to EHR's FHIR R2 patient-facing API following authentication. 
- Spot check of evidence in production environment Helios Auditing Services auditable event entries for All Data Request from Patient and All Data Request Exported.</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</si>
  <si>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</si>
  <si>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R2 API into a 3rd party application. </t>
  </si>
  <si>
    <t>Clients were requested to use a third party application to perform API access to the health information for a test patient. When that was not possible, Altera Health staff used a testing tool to send a FHIR metadata request to the client API to confirm its availability and queried Sunrise audit log files for the count of API access events occurring in the previous 18 months.</t>
  </si>
  <si>
    <t>170.315(b)(7) Data Segmentation for Privacy - Send</t>
  </si>
  <si>
    <t>- Demonstration of creation of a protected C-CDA at the end of an inpatient and/or ambulatory encounter with transmission to the next provider of care via Direct Messaging with a confirmation of receipt in a client testing environment that is a replica of production. 
- Spot check of evidence of a successful protected C-CDA transmission in the client's production environment from the C-CDA Transmission Log Tab.</t>
  </si>
  <si>
    <t xml:space="preserve">To demonstrate the ability to send C-CDAs to the next provider of care via Direct Messaging upon inpatient discharge or ambulatory visit departure. 
</t>
  </si>
  <si>
    <t xml:space="preserve">Documentation evidencing receipt of protected C-CDAs into recipient EHRs when sent by the client via Direct Messaging MDN ACK notifications. 
</t>
  </si>
  <si>
    <t>Clients were requested to provide copies of protected C-CDA documents generated from their production environment for visual inspection.</t>
  </si>
  <si>
    <t>170.315(b)(8) Data Segmentation for Privacy - Receive</t>
  </si>
  <si>
    <t xml:space="preserve">- Demonstration of the ability to receive a protected C-CDA via Direct messaging into the Inbound External Documents Queue and save it into the EHR. 
- Demonstration of accessing the saved protected C-CDA using the Lock-Box functionality. 
- Spot check of evidence of a received protected C-CDA in the production environment using the Lock-Box functionality. </t>
  </si>
  <si>
    <t xml:space="preserve">To demonstrate the ability to receive protected C-CDAs from external sources via Direct Messaging upon patient arrival as an admission, in transition or inbound referral.  </t>
  </si>
  <si>
    <t xml:space="preserve">Documentation of receipt of external, protected C-CDA into the client's EHR via Direct messaging into the Inbound External Documents Queue and save as protected to the Documents Tab. </t>
  </si>
  <si>
    <t xml:space="preserve">Clients were requested to demonstrate their workflows for receiving and segregating privacy protected C-CDA documents. </t>
  </si>
  <si>
    <t xml:space="preserve">DS4P was tested in a non-production environment by configuration of the security settings. to prevent access to the protected document.   Visual inspection confirmed that the document was sequestered and unavailable for viewing.  </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</si>
  <si>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</si>
  <si>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</si>
  <si>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</si>
  <si>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</si>
  <si>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Identification of standard/baseline percentage of successful transmissions of C-CDAs via Direct Messaging by month.</t>
  </si>
  <si>
    <t>Percentage of inbound received C-CDAs for total inbound transitions, referrals and new patients (discharged patients for inpatient)</t>
  </si>
  <si>
    <t xml:space="preserve">To demonstrate the volume of successful receipt of C-CDAs via Direct Messaging into the Inbound External Documents Queue </t>
  </si>
  <si>
    <t xml:space="preserve">Identification of standard/baseline percentage of received transmissions of C-CDAs by month. </t>
  </si>
  <si>
    <t>Percentage of completed problem, medication and medication allergy reconciliations for inbound received C-CDAs</t>
  </si>
  <si>
    <t xml:space="preserve">To demonstrate the volume of completed reconciliations performed for  problem list, medication list and allergy list. Note this metric is dependent upon client action. </t>
  </si>
  <si>
    <t>Identification of standard/baseline percentage of reconciliation of all three domains (problems, medications, medication allergies) by month</t>
  </si>
  <si>
    <r>
      <rPr>
        <strike/>
        <sz val="11"/>
        <color rgb="FF000000"/>
        <rFont val="Calibri"/>
        <family val="2"/>
      </rPr>
      <t xml:space="preserve">Percentage of completed problem, medication and medication allergy reconciliations for inbound received C-CDAs
</t>
    </r>
    <r>
      <rPr>
        <sz val="11"/>
        <color rgb="FF000000"/>
        <rFont val="Calibri"/>
        <family val="2"/>
      </rPr>
      <t xml:space="preserve">
Percentage of C-CDA documents received and incorporated into a patient record for which all three domains were reconciled</t>
    </r>
  </si>
  <si>
    <t>Percentage of new electronic prescriptions successfully transmitted out of all electronic prescribing transactions</t>
  </si>
  <si>
    <t xml:space="preserve">To demonstrate the volume of successfully transmitted electronic prescription messages. </t>
  </si>
  <si>
    <t>Identification of standard/baseline percentage of successfully transmitted new electronic prescriptions by month</t>
  </si>
  <si>
    <t>Percentage of changed electronic prescriptions successfully transmitted out of all electronic prescribing transactions</t>
  </si>
  <si>
    <t>To demonstrate the volume of successfully transmitted changed electronic prescription messages</t>
  </si>
  <si>
    <t>Identification of standard/baseline percentage of successfully transmitted changed electronic prescriptions by month</t>
  </si>
  <si>
    <t xml:space="preserve">Annual Percentage: 0.1% </t>
  </si>
  <si>
    <t>Percentage of canceled electronic prescriptions successfully transmitted out of all electronic prescribing transactions</t>
  </si>
  <si>
    <t>To demonstrate the volume of successfully transmitted canceled electronic prescription messages</t>
  </si>
  <si>
    <t>Identification of standard/baseline percentage of successfully transmitted canceled electronic prescriptions by month</t>
  </si>
  <si>
    <t xml:space="preserve">Annual Percentage: 5.1% </t>
  </si>
  <si>
    <t>Percentage of refill prescriptions successfully transmitted out of all electronic prescribing transactions</t>
  </si>
  <si>
    <t xml:space="preserve">To demonstrate the volume of the number of electronic prescription refills successfully transmitted. </t>
  </si>
  <si>
    <t>Identification of standard/baseline percentage of successfully transmitted electronic prescription refills by month</t>
  </si>
  <si>
    <t>Annual Percentage: 6.9%</t>
  </si>
  <si>
    <t>Percentage of medication history requests sent electronically for all patient encounters (inpatient discharges and ambulatory clinic visits)</t>
  </si>
  <si>
    <t>To demonstrate the volume of medication history requests transmitted electronically</t>
  </si>
  <si>
    <t>Identification of standard/baseline percentage of successfully transmitted medication history requests by month</t>
  </si>
  <si>
    <t>Percentage of medication history requests sent electronically for all patient encounters (pre-admit, inpatient discharges and ambulatory clinic visits)</t>
  </si>
  <si>
    <t>Annual Percentage: 11%</t>
  </si>
  <si>
    <t>Percentage of successful data exports</t>
  </si>
  <si>
    <t xml:space="preserve">To demonstrate the volume of Data Exports performed. </t>
  </si>
  <si>
    <t>Identification of standard/baseline percentage of successful performance of Data Exports by month</t>
  </si>
  <si>
    <t>170.315(c)(1) Clinical quality measures – record and export-</t>
  </si>
  <si>
    <t>Percentage of resolved defects
Percentage of successful QRDA file submissions as reported by clients</t>
  </si>
  <si>
    <t>To demonstrate limited number of quality measure-related defects with fast resolution to support client submission of eCQMs</t>
  </si>
  <si>
    <t>Identification of solution defects related to successful submission of QRDA files from 1/1/2022 to 3/2022</t>
  </si>
  <si>
    <t xml:space="preserve">Percentage of eCQM/QRDA file resolved defects </t>
  </si>
  <si>
    <t>Resolution of solution defects related to successful submission of QRDA files from 1/2022 to 3/2022</t>
  </si>
  <si>
    <t xml:space="preserve">Percentage of successful eCQM QRDA file submissions as reported by clients
</t>
  </si>
  <si>
    <t xml:space="preserve">To demonstrate volume of successful submission of QRDA files for PI/MIPS reporting as reported by clients. </t>
  </si>
  <si>
    <t>Identification of standard/baseline of aggregated self-reporting by clients of successful submission of QRDA files to CMS for 2021 reporting by month as follows: 
EHs - 1/2022 to 2/2022
ECs - 1/2022 to 3/2022</t>
  </si>
  <si>
    <t xml:space="preserve">Percentage of C-CDA documents made available to patients via a patient portal for all inpatient discharges and clinic visits. </t>
  </si>
  <si>
    <t>To demonstrate the volume of C-CDAs made available to patients in an automated manner via the patient portal</t>
  </si>
  <si>
    <t>Identification of standard/baseline percentage of C-CDAs made available to patients via the FMH or SPP portals by month</t>
  </si>
  <si>
    <t>Percentage of patients sent invites to create portal accounts for all unique patient discharges and clinic visits excluding those with active portal accounts</t>
  </si>
  <si>
    <t>To demonstrate the volume of invitations to patients to create a patient portal account</t>
  </si>
  <si>
    <t>Identification of standard/baseline percentage of patient invites sent to patients for creation of a portal account by month</t>
  </si>
  <si>
    <t>The reporting structure that we had originally designed was not feasible to deliver.  Data was required from both CPM/Sunrise and FMH. Reporting structure was not designed to accommodate this level of detail.</t>
  </si>
  <si>
    <t>Percentage of new patient portal accounts/logins for all unique patient discharges and clinic visits excluding those with active portal accounts</t>
  </si>
  <si>
    <t xml:space="preserve">To demonstrate the volume of new patient portal accounts/logins </t>
  </si>
  <si>
    <t>Identification of standard/baseline percentage of new patient account/login creation by month</t>
  </si>
  <si>
    <t xml:space="preserve">The reporting structure that we had originally designed was not feasible to deliver.  Data was required from both CPM/Sunrise and FMH. Reporting structure was not designed to accommodate this level of detail. </t>
  </si>
  <si>
    <t>Percentage of patient portal access events/logins for all unique patient discharges and clinic visits with active portal accounts</t>
  </si>
  <si>
    <t>To demonstrate the total volume of successful patient access events/logins</t>
  </si>
  <si>
    <t>Identification of standard/baseline percentage of patient portal login events by month</t>
  </si>
  <si>
    <t>170.315(f)(1) Transmission to immunization registries.</t>
  </si>
  <si>
    <t>Percentage of immunization registry HL7 message transmissions of administered immunizations successfully received by a PHA</t>
  </si>
  <si>
    <t>To demonstrate the volume of administered vaccines transmitted electronically to the appropriate public health agency</t>
  </si>
  <si>
    <t>Identification of standard/baseline percentage of HL7 message transmissions of administered vaccines to state/regional Immunization Registries by month</t>
  </si>
  <si>
    <t xml:space="preserve">Annual Percentage: 100%  
</t>
  </si>
  <si>
    <t>Percentage of immunization registry HL7 responses received for queries transmitted to an PHA</t>
  </si>
  <si>
    <t>To demonstrate the volume of queries transmitted to immunization registries to obtain an evaluated immunization history and forecast</t>
  </si>
  <si>
    <t>Identification of standard/baseline percentage of HL7 query/response message transmissions by month</t>
  </si>
  <si>
    <t>Percentage of immunization registry HL7 responses received for queries transmitted to a PHA</t>
  </si>
  <si>
    <t xml:space="preserve">170.315(f)(2) Transmission to public health agencies—syndromic surveillance.
</t>
  </si>
  <si>
    <t>To demonstrate the volume of syndromic surveillance electronic messages transmitted to the appropriate public health agency</t>
  </si>
  <si>
    <t>Identification of standard/baseline percentage of HL7 syndromic surveillance message transmissions to a state/regional registry by month</t>
  </si>
  <si>
    <t>170.315(f)(3) Transmission to public health agencies – reportable lab test/results 
INPATIENT ONLY</t>
  </si>
  <si>
    <t>Percentage of successful reportable lab results HL7 message transmissions to public health agency</t>
  </si>
  <si>
    <t>To demonstrate the volume of reportable lab results transmitted electronically to the appropriate public health agency</t>
  </si>
  <si>
    <t>Identification of standard/baseline percentage of HL7 message transmissions for reportable lab results to a state/regional registry by month</t>
  </si>
  <si>
    <t>Percentage of successful reportable lab results HL7 message transmissions to a public health agency</t>
  </si>
  <si>
    <t xml:space="preserve">We were able to identify one site transmitting reportable labs from Sunrise. This site was identified in December 2022.  Due to this latency of establishing this partnership  the metric reporting will not be available until 2023 as it is not retrospective. </t>
  </si>
  <si>
    <t>Percentage of electronic case report CDAs successfully submitted via Direct messaging to AIMS with MDN ACK message status returned</t>
  </si>
  <si>
    <t xml:space="preserve">To demonstrate the volume of Electronic Case Reporting CDAs transmitted successfully via Direct messaging to the AIMS platform. </t>
  </si>
  <si>
    <t>Identification of standard/baseline percentage of Electronic Case Reporting CDAs to a state/regional registry by month</t>
  </si>
  <si>
    <t xml:space="preserve">Electronic Case Reporting from Sunrise is still in the testing phase with AIMS.  No clients are transmitting case reports from Sunrise in a production environment. No metrics are available for reporting. </t>
  </si>
  <si>
    <r>
      <t xml:space="preserve">170.315(f)(6) Transmission to public health agencies – antimicrobial use and resistance reporting.
</t>
    </r>
    <r>
      <rPr>
        <sz val="12"/>
        <rFont val="Calibri"/>
        <family val="2"/>
        <scheme val="minor"/>
      </rPr>
      <t>INPATIENT ONLY</t>
    </r>
  </si>
  <si>
    <t>Percentage of AUR report CDAs successfully uploaded to the CDC NHSN program</t>
  </si>
  <si>
    <t>To demonstrate the volume of AUR CDAs successfully transmitted to the CDC NSHN program</t>
  </si>
  <si>
    <t>Identification of standard/baseline percentage of Antibiotic Use &amp; Resistance Reporting CDAs to the CDC NHSN program by month</t>
  </si>
  <si>
    <t xml:space="preserve">Percentage of health care surveys CDAs successfully submitted to the CDC </t>
  </si>
  <si>
    <t>To demonstrate the volume of Health Care Surveys transmitted to the CDC NHSN program</t>
  </si>
  <si>
    <t>Identification of standard/baseline percentage of Health Care Summary CDAs to the CDC program by month</t>
  </si>
  <si>
    <t xml:space="preserve">We were able to test this report for functional testing however we were unable to collect metrics for this as no clients are participating with the CDC for reporting.  No metrics are available for reporting. </t>
  </si>
  <si>
    <t xml:space="preserve">170.315(g)(8) API - Data Category
170.315(g)(7) Application access – patient selection.
</t>
  </si>
  <si>
    <t xml:space="preserve">Percentage of successful data category requests received with completed responses. Data category requests are dependent upon the patient authentication. </t>
  </si>
  <si>
    <t>To demonstrate the volume of patient requests for one or more data category requests via a third-party application</t>
  </si>
  <si>
    <t>Identification of standard/baseline percentage of patient requests for one or more data categories via a patient-facing API by month</t>
  </si>
  <si>
    <t xml:space="preserve">Percentage of data category requests received with completed responses. Data category requests are dependent upon the patient authentication. </t>
  </si>
  <si>
    <t xml:space="preserve">Percentage of all data requests (C-CDAs) received with completed responses. All data requests are dependent upon the patient authentication. </t>
  </si>
  <si>
    <t>To demonstrate the volume of patient data category requests via a third-party application</t>
  </si>
  <si>
    <t>Identification of standard/baseline percentage of patient requests for a full C-CDA via a patient-facing API by month</t>
  </si>
  <si>
    <t>Percentage of protected C-CDA documents successfully sent via Direct messaging with MDN ACK message status</t>
  </si>
  <si>
    <t>To demonstrate the volume of protected C-CDAs successfully transmitted via Direct messaging</t>
  </si>
  <si>
    <t>Identification of standard/baseline percentage of transmission of protected C-CDA documents by month</t>
  </si>
  <si>
    <t xml:space="preserve">Percentage received protected C-CDAs received via inbound Direct messaging </t>
  </si>
  <si>
    <t>To demonstrate the volume of protected C-CDAs received into the client database Inbound External Documents Queue</t>
  </si>
  <si>
    <t>Identification of standard/baseline percentage of received protected C-CDA documents by month</t>
  </si>
  <si>
    <t xml:space="preserve">Percentage of protected C-CDAs received via inbound Direct messaging </t>
  </si>
  <si>
    <t>2022 Sunrise RWT Metrics Measured Across Defined Care Setting Types</t>
  </si>
  <si>
    <t>Actual Metric</t>
  </si>
  <si>
    <t>Percentage by Month</t>
  </si>
  <si>
    <t>Annual Pct</t>
  </si>
  <si>
    <t>Percentage-Based Metric Description</t>
  </si>
  <si>
    <t>Jan</t>
  </si>
  <si>
    <t>Feb</t>
  </si>
  <si>
    <t>Mar</t>
  </si>
  <si>
    <t>Apr</t>
  </si>
  <si>
    <t>May</t>
  </si>
  <si>
    <t>Jun</t>
  </si>
  <si>
    <t>Jul</t>
  </si>
  <si>
    <t>Aug</t>
  </si>
  <si>
    <t>Sep</t>
  </si>
  <si>
    <t>Oct</t>
  </si>
  <si>
    <t>Nov</t>
  </si>
  <si>
    <t>Dec</t>
  </si>
  <si>
    <r>
      <rPr>
        <strike/>
        <sz val="11"/>
        <color rgb="FF000000"/>
        <rFont val="Calibri"/>
        <family val="2"/>
      </rPr>
      <t xml:space="preserve">Percentage of inbound received C-CDAs for total inbound transitions, referrals and new patients (discharged patients for inpatient)
</t>
    </r>
    <r>
      <rPr>
        <sz val="11"/>
        <color rgb="FF000000"/>
        <rFont val="Calibri"/>
        <family val="2"/>
      </rPr>
      <t xml:space="preserve">
Percentage of unique visits for ambulatory and acute patients for which a C-CDA document received and stored into the patient record.</t>
    </r>
  </si>
  <si>
    <t xml:space="preserve">Percentage of successful eCQM QRDA file submissions as reported by clients from 1/3/2022 to 3/31/2022 (for 2021 reporting)
</t>
  </si>
  <si>
    <t>-</t>
  </si>
  <si>
    <t>170.315(c)(3) Clinical quality measures--report</t>
  </si>
  <si>
    <t>170.315(e)(1) View, download, and transmit to 3rd party</t>
  </si>
  <si>
    <t>170.315(f)(1) Transmission to immunization registries</t>
  </si>
  <si>
    <t>170.315(f)(2) Transmission to public health agencies—syndromic surveillance</t>
  </si>
  <si>
    <t xml:space="preserve">Percentage of Syndromic Surveillance HL7 message successful transmissions </t>
  </si>
  <si>
    <t xml:space="preserve">170.315(f)(3) Transmission to public health agencies – reportable lab test/results </t>
  </si>
  <si>
    <t>170.315(f)(5) Transmission to public health agencies – electronic case reporting</t>
  </si>
  <si>
    <t>170.315(f)(6) Transmission to public health agencies – antimicrobial use and resistance reporting</t>
  </si>
  <si>
    <t>170.315(f)(7) Transmission to public health agencies – health care surveys</t>
  </si>
  <si>
    <t>170.315(g)(8) API - Data Category
170.315(g)(7) Application access – patient selection</t>
  </si>
  <si>
    <t>170.315(g)(9) Application access – all data request
170.315(g)(7) Application access – patient selection</t>
  </si>
  <si>
    <r>
      <t xml:space="preserve">Percentage of protected C-CDA documents successfully sent via Direct messaging with MDN </t>
    </r>
    <r>
      <rPr>
        <sz val="11"/>
        <rFont val="Calibri"/>
        <family val="2"/>
        <scheme val="minor"/>
      </rPr>
      <t>ACK message status</t>
    </r>
  </si>
  <si>
    <t>Testing Type</t>
  </si>
  <si>
    <t>Key Milestone</t>
  </si>
  <si>
    <t>Care Setting</t>
  </si>
  <si>
    <t>Planned Date/Timeframe</t>
  </si>
  <si>
    <t>Actual Date/Timeframe</t>
  </si>
  <si>
    <t>Explanation of Variance from Planned Date/Timeframe</t>
  </si>
  <si>
    <t xml:space="preserve">Client recruitment </t>
  </si>
  <si>
    <t>11/1/2021 to 12/31/2021</t>
  </si>
  <si>
    <t>11/1/2022 to 6/15/2022</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</si>
  <si>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</si>
  <si>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2/1/2022 to 3/15/2022</t>
  </si>
  <si>
    <t>3/1/2022 to 10/15/2022</t>
  </si>
  <si>
    <t>Client RWT project kick-off activities were initiated as client-specific recruitment activities were successful in identifying willing participants.</t>
  </si>
  <si>
    <t>Conduct RWT activities over 8 to 10 week timeframe for each client
◼ Execution of RWT by client with Allscripts support for guidance/problem-solving
◼ Documentation of outcomes of RWT activities throughout testing process</t>
  </si>
  <si>
    <t>3/15/2022 to 6/30/2022</t>
  </si>
  <si>
    <t>3/15/2022 to 11/15/2022</t>
  </si>
  <si>
    <t>Investigation of any client identified potential nonconformance during RWT activities</t>
  </si>
  <si>
    <t>3/1/2022 to 6/30/2022</t>
  </si>
  <si>
    <t>3/1/2022 to 12-31-2022</t>
  </si>
  <si>
    <t>Review and analysis of output from individual client RWT outputs concurrently with client testing activities</t>
  </si>
  <si>
    <t>Follow-up, clarification and retesting with client participants as required</t>
  </si>
  <si>
    <t>7/1/2022 to 8/31/2022</t>
  </si>
  <si>
    <t>Aggregation of all client RWT outputs into a final RWT Report section for Point-in-Time Testing</t>
  </si>
  <si>
    <t>9/1/2022 to 11/30/2022</t>
  </si>
  <si>
    <t>10/1/2022 to 12/30/2022</t>
  </si>
  <si>
    <t>Completed 1/11/2023</t>
  </si>
  <si>
    <t xml:space="preserve">CPM development of Ongoing Percentage-Based Reporting Metric reports. </t>
  </si>
  <si>
    <t>10/1/2021 to 2/28/2022</t>
  </si>
  <si>
    <t>3/1/2022 to 4/30/2022</t>
  </si>
  <si>
    <t>4/30/2022 to 10/15/2022</t>
  </si>
  <si>
    <t xml:space="preserve">Delays occurred in getting access to the system or systems upgrading to the appropriate CPM version.  Once access was granted reports were generated retrospectively  for each client instance.  </t>
  </si>
  <si>
    <t>Development of e-Link SQL Metric reports</t>
  </si>
  <si>
    <t>10/1/2021 to 12/14/2021 &amp; 12/31/2021</t>
  </si>
  <si>
    <t>Installation, configuration and automation of e-Link SQL Metric Reports at all US-based client sites that participate in Promoting Interoperability reporting for certification criterion with data solely available in client databases
◼ Report automation configuration will be set up to run the reports monthly, transmit them to a secure site with an automated aggregation monthly calculation</t>
  </si>
  <si>
    <t>12/15/2021 to 2/28/2022</t>
  </si>
  <si>
    <t>5/1/2023 - 12/30/2023</t>
  </si>
  <si>
    <t>1/1/2022 to 12/31/2022</t>
  </si>
  <si>
    <t>Monthly aggregation of reports from all sources</t>
  </si>
  <si>
    <t>2/1/2022 to 12/31/2022</t>
  </si>
  <si>
    <t>Monthly review and monitoring of aggregated report output from all sources</t>
  </si>
  <si>
    <t>2/1/2022 to 12/31/2023</t>
  </si>
  <si>
    <t>Preparation of final aggregated report output from all sources for inclusion in RWT Report</t>
  </si>
  <si>
    <t>1/1/2023 to 1/30/2023</t>
  </si>
  <si>
    <t>10/31/2022 to 12/31/2022</t>
  </si>
  <si>
    <t>Metrics</t>
  </si>
  <si>
    <t xml:space="preserve">The planned functional conformance testing defined in this table apply to all of the following Care Setting types: 
◼ Single Acute Care Hospital
◼ Single Acute Care Hospital with Ambulatory
◼ Hospital Health System (Multi-Hospital)
◼ Hospital Health System (Multi-Hospital) with Ambulatory
◼ Sunrise Community Care (SunComm) Hospital 
◼Oncology (Ambulatory)
◼Acute Rehabilitation Hospital
The updated Care Setting types were those where the functional conformance testing was performed: 
◼ Acute 
◼ Ambulatory
◼ Sunrise Community Care
◼ Acute Rehabilitation Hospital
</t>
  </si>
  <si>
    <r>
      <t xml:space="preserve">The ongoing reporting metrics defined in this table apply to all of the following Care Setting types: 
</t>
    </r>
    <r>
      <rPr>
        <strike/>
        <sz val="11"/>
        <rFont val="Calibri"/>
        <family val="2"/>
        <scheme val="minor"/>
      </rPr>
      <t xml:space="preserve">
</t>
    </r>
    <r>
      <rPr>
        <sz val="11"/>
        <rFont val="Calibri"/>
        <family val="2"/>
        <scheme val="minor"/>
      </rPr>
      <t xml:space="preserve">◼ Single Acute Care Hospital
◼ Single Acute Care Hospital with Ambulatory
◼ Hospital Health System (Multi-Hospital)
◼  Hospital Health System (Multi-Hospital) with Ambulatory
◼ Sunrise Community Care (SunComm) Hospital 
◼Oncology (Ambulatory)
◼Acute Rehabilitation Hospital
</t>
    </r>
    <r>
      <rPr>
        <strike/>
        <sz val="11"/>
        <rFont val="Calibri"/>
        <family val="2"/>
        <scheme val="minor"/>
      </rPr>
      <t xml:space="preserve">
</t>
    </r>
    <r>
      <rPr>
        <sz val="11"/>
        <rFont val="Calibri"/>
        <family val="2"/>
        <scheme val="minor"/>
      </rPr>
      <t xml:space="preserve">The following updated Care Setting types were those where the data on the ongoing reporting metrics were captured. This reported metrics includes data across all client sites except where specified differently.  
◼ Acute 
◼ Ambulatory
◼ Sunrise Community Care
◼ Acute Rehabilitation Hospital
</t>
    </r>
  </si>
  <si>
    <r>
      <rPr>
        <sz val="11"/>
        <color rgb="FF000000"/>
        <rFont val="Calibri"/>
        <family val="2"/>
      </rPr>
      <t>All systems tested were successful in demonstrating the sending and receiving C-CDA documents via Direct Secure Messaging. During tests of C-CDA documents using the HealthIT.gov C-CDA Scorecard 2.0 test tool, two different errors were reported on two randomly selected C-CDA documents from two different clients. The first error was caused by a missing client-specific configuration setting in Sunrise which caused the C-CDA to be created without a required data element for the immunization administration site. The client was advised on how to update their system to add the setting and they were asked to re-create the C-CDA which resulted in a passing score from the test tool. The second error was related to an incorrect value associated with a hospital admission diagnosis section. This was  resolved by updating the Transform As A Service (TAAS) library at the client site.  All other C-CDA tests using the scorecard tool resulted in passing scores from the tool.</t>
    </r>
    <r>
      <rPr>
        <sz val="11"/>
        <color rgb="FF0070C0"/>
        <rFont val="Calibri"/>
        <family val="2"/>
      </rPr>
      <t xml:space="preserve">   </t>
    </r>
  </si>
  <si>
    <t xml:space="preserve">We were unable to identify Sunrise clients using the data export functionality in their production environments so this functionality was configured and tested from a clients test environment.  Data was successfully exported and certified functionality was confirmed to be compliant.  Screenshots/files were captured and archived.     </t>
  </si>
  <si>
    <t>Sunrise Clinical Quality Measure (CQM) experts collected documentation of successful submission of quality measure data to CMS for the 2021 reporting year during the first three months of 2022. Documentation collected for inpatient CQM submission consisted of the Program Credit Report from the Hospital Inpatient Quality Reporting eCQM submission website. Documentation for Ambulatory CQM submissions consisted of copies of MIPS scoring for Eligible Clinician eCQM submission.</t>
  </si>
  <si>
    <t xml:space="preserve">Same as (g)(8) above
The MyLinks third party application was used to successfully access the API. All CCDS data elements were confirmed accessible and a CCD was downloaded into the MyLinks application. In addition, database queries were performed to obtain counts of patient API access events which were used to confirm the extent to which the API had been accessed in the previous 18 month period. 
Some sites did not have a relationship with MyLinks or a test patient available to use for this certification testing so the application could not be used for testing.  In these cases the Postman testing tool was used to successfully simulate third-party application access. 
At some sites the API could not be access and did not return data for a standard FHIR metadata request issued from Postman. This resulted in investigations with the client into why the API was unavailable. In all cases was determined the API was down because failed automatic restarts after downtime. In all cases, once the API was restarted, it became accessible and successful testing was completed. </t>
  </si>
  <si>
    <t xml:space="preserve">DS4P was tested in a non-production environment by configuration of the privacy settings and a protected document was generated.  Visual inspection of the document confirmed the presence of privacy markings as required by DS4P.  Screenshots were captured of the confidentiality code within the restricted file. </t>
  </si>
  <si>
    <t>Successful HL7 messages were collected from eLink log files for immunization registry messaging.  The VXU messages were captured to identify delivery acknowledgements (ACK) from the immunization registry.  An HL7 QPD message was also captured to identify the query and response functionality. Visual inspection of the sample messages was performed to ensure compliance with HL7 version 2.5.1. No compliance issues were noted. The immunization query and response functionality was successfully tested as well.</t>
  </si>
  <si>
    <t>HL7 messages were collected from eLink log files for reportable lab tests/results messages.  These messages delivered successful acknowledgements (ACK) from the Public Health Agency.  Visual inspection of the sample messages was performed to ensure compliance with HL7 version 2.5.1.  No compliance issues were noted.</t>
  </si>
  <si>
    <r>
      <rPr>
        <strike/>
        <sz val="11"/>
        <color rgb="FF000000"/>
        <rFont val="Calibri"/>
        <family val="2"/>
      </rPr>
      <t xml:space="preserve">Percentage of inbound received C-CDAs for total inbound transitions, referrals and new patients (discharged patients for inpatient)
</t>
    </r>
    <r>
      <rPr>
        <sz val="11"/>
        <color rgb="FF000000"/>
        <rFont val="Calibri"/>
        <family val="2"/>
      </rPr>
      <t>Percentage of unique visits for ambulatory and acute patients for which a C-CDA document received and stored into the patient record.</t>
    </r>
  </si>
  <si>
    <t xml:space="preserve">Annual Percentage: 5%
This metric became a percentage of the total number of unique visits for ambulatory and acute patients for which there was a C-CDA document received and stored into the patient record. 
This change was due to difficulties in distinguishing the TOC documents from other document types in the inbound queue and we had to revert to counting these documents matched to a patient and stored within the patient record. </t>
  </si>
  <si>
    <t xml:space="preserve">Annual Percentage: 94% </t>
  </si>
  <si>
    <t xml:space="preserve">Annual Percentage: 40%
This became the percentage of C-CDA documents received and incorporated into a patient record for which all three domains were reconciled. 
There was a problem, similar to the inbound C-CDA metric, where we were unable to count the number of documents in the inbound queue. Like the inbound C-CDA metric, we instead counted the total number of documents incorporated into a patient record and compared that to the number of patients which had all three domains reconciled.
</t>
  </si>
  <si>
    <t xml:space="preserve">Annual Percentage: 0%
Sunrise clients were not found to be running data exports from a production environment, so no metrics were available to collect.   </t>
  </si>
  <si>
    <t>Annual Percentage: 100%
6 of 6 clients representing defined care settings reported successful eCQM submission for 2021 reporting during the first three months of 2022.</t>
  </si>
  <si>
    <t xml:space="preserve">Annual Percentage: 21%
Reporting was based on all discharged or transferred patients where a valid C-CDA was sent to the portal. C-CDAs not counted were missing a problem, medication and/or allergy.  </t>
  </si>
  <si>
    <t>There was a limitation to reporting through eLink that did not allow to capture the metrics specific to query and responses.</t>
  </si>
  <si>
    <t xml:space="preserve">Annual Percentage: 98% </t>
  </si>
  <si>
    <t xml:space="preserve">We were able to test this report for functional testing however we were unable to collect metrics for this as no clients are participating with the CDC NSHN for reporting.  No metrics are available for reporting. </t>
  </si>
  <si>
    <t xml:space="preserve">Annual Percentage:  99.9% 
The metrics that we were able to capture represent the total number of successful data category requests. </t>
  </si>
  <si>
    <t xml:space="preserve">Annual Percentage: 7%
This functionality of receiving protected C-CDAs  is minimal as reflected in our percentages. This metric represents the percentage of received protected documents out of the total number of documents received.  </t>
  </si>
  <si>
    <t>The planned functional conformance testing defined in this table applies to all of the following Care Setting types: 
◼ Single Acute Care Hospital
◼ Single Acute Care Hospital with Ambulatory
◼ Hospital Health System (Multi-Hospital)
◼ Hospital Health System (Multi-Hospital) with Ambulatory
◼ Sunrise Community Care (SunComm) Hospital 
◼Oncology (Ambulatory)
◼Acute Rehabilitation Hospital 
The updated Care Setting types were those where the functional conformance testing was performed: 
◼ Acute 
◼ Ambulatory
◼ Sunrise Community Care
◼ Acute Rehabilitation Hospital</t>
  </si>
  <si>
    <t xml:space="preserve">Due to lack of client participation and delay of the start of projects many issues were found and resolved late into the year.  </t>
  </si>
  <si>
    <t xml:space="preserve">CPM reports were delivered in an updated release and were retrospective in nature.  A patch release followed to deliver an automated report for MedHx, the ability to capture metric data for ePrescribing and data export as well as additional functionality for related services.  All metric reporting was captured retrospectively. 
</t>
  </si>
  <si>
    <t>The development of the eLink translator reports was completed in December 2021.</t>
  </si>
  <si>
    <t>Installation, configuration and automation of CPM Metric Reports at all US-based client sites that participate in Promoting Interoperability reporting for certification criterion with data solely available in client databases.
◼ Report automation configuration will be set up to run the reports monthly, transmit them to a secure site with an automated aggregation monthly calculation</t>
  </si>
  <si>
    <t>Measurement period percentage: 100%
Of the 2 defects reported during the Jan through Mar measurement period both were resolved during the measurement period.</t>
  </si>
  <si>
    <t>Clients were requested to demonstrate receiving a C-CDA, matching it to a test patient, and incorporating problems, medications and medication allergies from that C-CDA into the patient record through the Sunrise reconciliation process. Sunrise features related to displaying the C-CDA in a customized view and displaying errors in the C-CDA were exercised during the process. Once the reconciliation process was completed, the client was requested to create a C-CDA which contained the reconciled problems, medications and medication allergies from the received C-CDA. The C-CDA was submitted to the HealthIT.gov C-CDA Scorecard Tool for analysis and scoring.</t>
  </si>
  <si>
    <t xml:space="preserve">All systems tested were able to successfully incorporate problems, medications and medication allergies from a C-CDA into a test patient record through the Sunrise reconciliation process. Clients were able to  create custom views of the C-CDA as well as parse the C-CDA and display errors. None of the clients tested were using the customized viewing options or the error display options in their production environments. Clients were advised how these features can be included in their clinical workflows. C-CDA documents produced after the reconciliation process all received passing scores from the HealthIT.gov scorecard test tool. In some instances, testing did reveal areas where client configuration was not supporting complete workflows. Configurations were reviewed and solutions identified for suggested client implementations. </t>
  </si>
  <si>
    <t>Sunrise Clinical Quality Measure (CQM) experts collected screenshots documenting the recording of data elements for selected measures. Visual inspection was performed to ensure all data elements were successfully recorded. The ability to export eCQM data was validated through screenshots and visual inspection of QRDA files.</t>
  </si>
  <si>
    <t>Percentage of successful Syndromic Surveillance HL7 message transmissions</t>
  </si>
  <si>
    <t xml:space="preserve">Percentage of Syndromic Surveillance HL7 message transmissions for ED/urgent care patients and ambulatory urgent care clinic visits
</t>
  </si>
  <si>
    <t xml:space="preserve">Scripted and simulated clinical workflows defined for the Sunrise real world testing plan were used effectively as a framework for collecting evidence of the objectives in each testing scenario. Variances to the scripted workflows occurred whenever a client's implementation of Sunrise required a different approach. When such variances occurred the testing objectives remained the same. The combination of those scripted and non-scripted clinical workflows permitted effective collection of evidence used to ensure compliance with the 2015 edition certification criteria. In some cases the clinical workflows being followed exposed areas where incomplete system configuration had created issues requiring investigation for resolution. These issues, and their resolutions, are described elsewhere in this report.    </t>
  </si>
  <si>
    <r>
      <rPr>
        <sz val="11"/>
        <color rgb="FF000000"/>
        <rFont val="Calibri"/>
        <family val="2"/>
      </rPr>
      <t>Credentials were obtained for a FollowMyHealth test account and screenshots showing successful viewing of C-CDA documents were collected. 
Download capability was tested by saving the C-CDA to a PC storage location. C-CDA files were submitted to the SITE C-CDA Scorecard testing tool where all received passing scores. 
Results from testing email transmission were inconsistent. 
When tested at two or our client sites (one Acute and one Rehab) we encountered errors when attempting to send a C-CDA through email.</t>
    </r>
    <r>
      <rPr>
        <sz val="11"/>
        <rFont val="Calibri"/>
        <family val="2"/>
      </rPr>
      <t xml:space="preserve"> The problems were reported to Drummond as a FollowMyHealth portal non-conformity. Upon further investigation the issue was determined to not be a non-conformity. The issue was related to missing installation and configuration of a technical component on the EHR side. Once that was installed and configured the problem was resolved.</t>
    </r>
    <r>
      <rPr>
        <sz val="11"/>
        <color rgb="FF000000"/>
        <rFont val="Calibri"/>
        <family val="2"/>
      </rPr>
      <t xml:space="preserve"> 
Other FMH sites exhibited no problems in sending a C-CDA via both regular and encrypted email. At those sites, the C-CDAs were sent to an Alterahealth email address, decrypted and submitted to the SITE C-CDA Scorecard tool where passing scores were obtained.    </t>
    </r>
  </si>
  <si>
    <t xml:space="preserve">General client recruitment activities, such as communication of participation opportunity presented in standing biweekly calls and quarterly regulatory newsletter distributed in 11/2021 and 4/2022. The majority of client-specific recruitment activities were not initiated until 2/1/2022 due to a need to get internal resources prepared to conduct the RWT tasks. </t>
  </si>
  <si>
    <t xml:space="preserve">Execution of RWT activities were delayed to start due to the lack of Altera resource availability and clients willingness to participate. In several instances, clients requested extensions on meetings pushing the timeline for completion well past the plan into November 2022.     </t>
  </si>
  <si>
    <t xml:space="preserve">Execution of RWT activities were delayed to start due to the lack of Altera resource availability and clients willingness to participate. In several instances, clients requested extensions on meetings pushing the timeline for completion well past the plan into December 2022.     </t>
  </si>
  <si>
    <t xml:space="preserve">Although the eLink translator reports were available in December 2021, there were challenges in getting clients to participate. These reports were not able to pull data retrospectively and several clients did not have all registry interfaces implemented. The volume of clients represented in these reports was not as robust as expected, however we are planning to expand this for 2023.   </t>
  </si>
  <si>
    <t xml:space="preserve">Ongoing monthly reporting is being captured for metric reporting for all certification criteria via several modalities.  This include reports from CPM, eLink, RxHub, ACDM (Allscript Community Direct Messaging) and Innovation for API reporting. </t>
  </si>
  <si>
    <t xml:space="preserve">Ongoing monthly review and monitoring of metrics is being captured  for all certification criteria via several modalities.  This include reports from CPM, eLink, RxHub, ACDM (Allscript Community Direct Messaging) and Innovation for API reporting. </t>
  </si>
  <si>
    <t>The ACDM and RxHub reports have been up and running since February 2023 and were retrospective back to January 2023.   
We were not able to report metrics out of Follow My Health.  FollowMyHealth was not able to calculate denominator events accurately at the client /product level.</t>
  </si>
  <si>
    <t xml:space="preserve">A Centralized solution was operationalized with delivery of aggregated monthly data.  </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</si>
  <si>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</si>
  <si>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</si>
  <si>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Monthly reports provided by internal teams managing common/shared functionality as follows: 
◼ Allscripts Community Direct Messaging (ACDM)
◼ Rx Hub (for transmission of eRx messages inbound and outbound from Surescripts)
◼ FollowMyHealth Patient Portal (for portal invites and patient actions in creating portal accounts and accessing portal data)</t>
  </si>
  <si>
    <t xml:space="preserve">Annual Percentage: 87.8% </t>
  </si>
  <si>
    <t xml:space="preserve">Annual Percentage: 19%
This metric reflects the number of protected documents transmitted which we received  a successful confirmation of delivery. </t>
  </si>
  <si>
    <t xml:space="preserve">Annual Percentage: 46% 
The metrics that we were able to capture represent the total number of successful all data (C-CDA) requests. There were reports of errors from one site only, related to the attribution of a C-CDA to an active visit not configured for reporting purposes.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</si>
</sst>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u/>
      <sz val="11"/>
      <color theme="10"/>
      <name val="Calibri"/>
      <family val="2"/>
      <scheme val="minor"/>
    </font>
    <font>
      <b/>
      <sz val="16"/>
      <color theme="0"/>
      <name val="Calibri"/>
      <family val="2"/>
      <scheme val="minor"/>
    </font>
    <font>
      <b/>
      <u/>
      <sz val="11"/>
      <color theme="1"/>
      <name val="Calibri"/>
      <family val="2"/>
      <scheme val="minor"/>
    </font>
    <font>
      <b/>
      <sz val="14"/>
      <color theme="0"/>
      <name val="Calibri"/>
      <family val="2"/>
      <scheme val="minor"/>
    </font>
    <font>
      <b/>
      <sz val="12"/>
      <color theme="1"/>
      <name val="Calibri"/>
      <family val="2"/>
      <scheme val="minor"/>
    </font>
    <font>
      <sz val="11"/>
      <name val="Calibri"/>
      <family val="2"/>
      <scheme val="minor"/>
    </font>
    <font>
      <sz val="12"/>
      <name val="Calibri"/>
      <family val="2"/>
      <scheme val="minor"/>
    </font>
    <font>
      <b/>
      <sz val="11"/>
      <color rgb="FFC00000"/>
      <name val="Calibri"/>
      <family val="2"/>
      <scheme val="minor"/>
    </font>
    <font>
      <b/>
      <sz val="18"/>
      <color theme="0"/>
      <name val="Calibri"/>
      <family val="2"/>
      <scheme val="minor"/>
    </font>
    <font>
      <strike/>
      <sz val="11"/>
      <name val="Calibri"/>
      <family val="2"/>
      <scheme val="minor"/>
    </font>
    <font>
      <sz val="11"/>
      <color rgb="FF000000"/>
      <name val="Calibri"/>
      <family val="2"/>
    </font>
    <font>
      <sz val="11"/>
      <color theme="1"/>
      <name val="Calibri"/>
      <family val="2"/>
    </font>
    <font>
      <b/>
      <sz val="11"/>
      <color rgb="FFC00000"/>
      <name val="Calibri"/>
      <family val="2"/>
    </font>
    <font>
      <sz val="11"/>
      <color rgb="FF000000"/>
      <name val="Calibri"/>
      <family val="2"/>
      <scheme val="minor"/>
    </font>
    <font>
      <b/>
      <u/>
      <sz val="11"/>
      <color rgb="FF000000"/>
      <name val="Calibri"/>
      <family val="2"/>
    </font>
    <font>
      <sz val="18"/>
      <color theme="1"/>
      <name val="Calibri"/>
      <family val="2"/>
      <scheme val="minor"/>
    </font>
    <font>
      <sz val="11"/>
      <color theme="1"/>
      <name val="Calibri"/>
      <family val="2"/>
      <scheme val="minor"/>
    </font>
    <font>
      <b/>
      <sz val="11"/>
      <color theme="1"/>
      <name val="Calibri"/>
      <family val="2"/>
      <scheme val="minor"/>
    </font>
    <font>
      <sz val="11"/>
      <color rgb="FF000000"/>
      <name val="Calibri"/>
      <family val="2"/>
    </font>
    <font>
      <sz val="11"/>
      <color theme="1"/>
      <name val="Calibri"/>
      <family val="2"/>
    </font>
    <font>
      <strike/>
      <sz val="11"/>
      <color rgb="FF000000"/>
      <name val="Calibri"/>
      <family val="2"/>
    </font>
    <font>
      <sz val="11"/>
      <color rgb="FF0070C0"/>
      <name val="Calibri"/>
      <family val="2"/>
    </font>
    <font>
      <sz val="11"/>
      <name val="Calibri"/>
      <family val="2"/>
    </font>
    <font>
      <strike/>
      <sz val="11"/>
      <color theme="1"/>
      <name val="Calibri"/>
      <family val="2"/>
      <scheme val="minor"/>
    </font>
    <font>
      <sz val="11"/>
      <color rgb="FFC00000"/>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rgb="FF707CF1"/>
        <bgColor indexed="64"/>
      </patternFill>
    </fill>
    <fill>
      <patternFill patternType="solid">
        <fgColor rgb="FFE0E3FC"/>
        <bgColor indexed="64"/>
      </patternFill>
    </fill>
    <fill>
      <patternFill patternType="solid">
        <fgColor rgb="FFFFFFFF"/>
        <bgColor indexed="64"/>
      </patternFill>
    </fill>
    <fill>
      <patternFill patternType="solid">
        <fgColor rgb="FFCED2FA"/>
        <bgColor indexed="64"/>
      </patternFill>
    </fill>
    <fill>
      <patternFill patternType="solid">
        <fgColor theme="0"/>
        <bgColor rgb="FF000000"/>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indexed="64"/>
      </left>
      <right style="thin">
        <color indexed="64"/>
      </right>
      <top style="thin">
        <color theme="0"/>
      </top>
      <bottom style="thin">
        <color indexed="64"/>
      </bottom>
      <diagonal/>
    </border>
    <border>
      <left style="thin">
        <color indexed="64"/>
      </left>
      <right style="thin">
        <color indexed="64"/>
      </right>
      <top style="thin">
        <color theme="0"/>
      </top>
      <bottom/>
      <diagonal/>
    </border>
    <border>
      <left style="thin">
        <color theme="0"/>
      </left>
      <right style="thin">
        <color indexed="64"/>
      </right>
      <top style="thin">
        <color theme="0"/>
      </top>
      <bottom style="thin">
        <color theme="0"/>
      </bottom>
      <diagonal/>
    </border>
    <border>
      <left/>
      <right style="thin">
        <color indexed="64"/>
      </right>
      <top style="thin">
        <color theme="0"/>
      </top>
      <bottom style="thin">
        <color theme="0"/>
      </bottom>
      <diagonal/>
    </border>
    <border>
      <left/>
      <right style="thin">
        <color indexed="64"/>
      </right>
      <top style="thin">
        <color indexed="64"/>
      </top>
      <bottom style="thin">
        <color indexed="64"/>
      </bottom>
      <diagonal/>
    </border>
  </borders>
  <cellStyleXfs count="3">
    <xf numFmtId="0" fontId="0" fillId="0" borderId="0"/>
    <xf numFmtId="0" fontId="1" fillId="0" borderId="0" applyNumberFormat="0" applyFill="0" applyBorder="0" applyAlignment="0" applyProtection="0"/>
    <xf numFmtId="9" fontId="17" fillId="0" borderId="0" applyFont="0" applyFill="0" applyBorder="0" applyAlignment="0" applyProtection="0"/>
  </cellStyleXfs>
  <cellXfs count="146">
    <xf numFmtId="0" fontId="0" fillId="0" borderId="0" xfId="0"/>
    <xf numFmtId="0" fontId="0" fillId="0" borderId="1" xfId="0" applyBorder="1" applyAlignment="1">
      <alignment vertical="top"/>
    </xf>
    <xf numFmtId="0" fontId="0" fillId="0" borderId="1" xfId="0" applyBorder="1" applyAlignment="1">
      <alignment vertical="top" wrapText="1"/>
    </xf>
    <xf numFmtId="0" fontId="0" fillId="0" borderId="1" xfId="0" quotePrefix="1" applyBorder="1" applyAlignment="1">
      <alignment vertical="top" wrapText="1"/>
    </xf>
    <xf numFmtId="0" fontId="0" fillId="0" borderId="1" xfId="0" applyBorder="1" applyAlignment="1">
      <alignment horizontal="left" vertical="top"/>
    </xf>
    <xf numFmtId="0" fontId="0" fillId="0" borderId="1" xfId="0" applyBorder="1" applyAlignment="1">
      <alignment horizontal="left" vertical="top" wrapText="1"/>
    </xf>
    <xf numFmtId="0" fontId="0" fillId="2" borderId="1" xfId="0" applyFill="1" applyBorder="1" applyAlignment="1">
      <alignment vertical="top" wrapText="1"/>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1" xfId="0" quotePrefix="1" applyFont="1" applyFill="1" applyBorder="1" applyAlignment="1">
      <alignment horizontal="left" vertical="top" wrapText="1"/>
    </xf>
    <xf numFmtId="0" fontId="6" fillId="0" borderId="1" xfId="0" quotePrefix="1" applyFont="1" applyBorder="1" applyAlignment="1">
      <alignment horizontal="left" vertical="top" wrapText="1"/>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1" xfId="0" applyFont="1" applyBorder="1" applyAlignment="1">
      <alignment vertical="top" wrapText="1"/>
    </xf>
    <xf numFmtId="0" fontId="6" fillId="2" borderId="1" xfId="0" applyFont="1" applyFill="1" applyBorder="1" applyAlignment="1">
      <alignment vertical="top" wrapText="1"/>
    </xf>
    <xf numFmtId="0" fontId="6" fillId="0" borderId="1" xfId="0" applyFont="1" applyBorder="1" applyAlignment="1">
      <alignment vertical="top"/>
    </xf>
    <xf numFmtId="0" fontId="0" fillId="0" borderId="1" xfId="0" applyBorder="1"/>
    <xf numFmtId="0" fontId="0" fillId="4" borderId="1" xfId="0" applyFill="1" applyBorder="1"/>
    <xf numFmtId="0" fontId="1" fillId="0" borderId="1" xfId="1" applyBorder="1"/>
    <xf numFmtId="0" fontId="0" fillId="0" borderId="1" xfId="0" applyBorder="1" applyAlignment="1">
      <alignment horizontal="left"/>
    </xf>
    <xf numFmtId="0" fontId="1" fillId="0" borderId="1" xfId="1" applyFill="1" applyBorder="1"/>
    <xf numFmtId="0" fontId="0" fillId="0" borderId="0" xfId="0" applyAlignment="1">
      <alignment vertical="top"/>
    </xf>
    <xf numFmtId="0" fontId="2" fillId="5" borderId="0" xfId="0" applyFont="1" applyFill="1" applyAlignment="1">
      <alignment horizontal="center" vertical="top"/>
    </xf>
    <xf numFmtId="0" fontId="4" fillId="5" borderId="0" xfId="0" applyFont="1" applyFill="1" applyAlignment="1">
      <alignment horizontal="center"/>
    </xf>
    <xf numFmtId="0" fontId="8" fillId="0" borderId="0" xfId="0" applyFont="1"/>
    <xf numFmtId="0" fontId="4" fillId="5" borderId="1" xfId="0" applyFont="1" applyFill="1" applyBorder="1" applyAlignment="1">
      <alignment horizontal="center"/>
    </xf>
    <xf numFmtId="0" fontId="1" fillId="0" borderId="1" xfId="1" applyFill="1" applyBorder="1" applyAlignment="1">
      <alignment vertical="top"/>
    </xf>
    <xf numFmtId="0" fontId="2" fillId="5" borderId="1" xfId="0" applyFont="1" applyFill="1" applyBorder="1" applyAlignment="1">
      <alignment horizontal="center"/>
    </xf>
    <xf numFmtId="0" fontId="4" fillId="5" borderId="1" xfId="0" applyFont="1" applyFill="1" applyBorder="1" applyAlignment="1">
      <alignment horizontal="center" wrapText="1"/>
    </xf>
    <xf numFmtId="0" fontId="4" fillId="5" borderId="2" xfId="0" applyFont="1" applyFill="1" applyBorder="1" applyAlignment="1">
      <alignment horizontal="center" wrapText="1"/>
    </xf>
    <xf numFmtId="0" fontId="5" fillId="6" borderId="2" xfId="0" applyFont="1" applyFill="1" applyBorder="1" applyAlignment="1">
      <alignment horizontal="center" wrapText="1"/>
    </xf>
    <xf numFmtId="0" fontId="0" fillId="6" borderId="1" xfId="0" applyFill="1" applyBorder="1" applyAlignment="1">
      <alignment horizontal="left" vertical="top" wrapText="1"/>
    </xf>
    <xf numFmtId="0" fontId="0" fillId="0" borderId="4" xfId="0" applyBorder="1" applyAlignment="1">
      <alignment vertical="top"/>
    </xf>
    <xf numFmtId="0" fontId="5" fillId="6" borderId="1" xfId="0" applyFont="1" applyFill="1" applyBorder="1" applyAlignment="1">
      <alignment horizontal="center" wrapText="1"/>
    </xf>
    <xf numFmtId="0" fontId="0" fillId="0" borderId="0" xfId="0" applyAlignment="1">
      <alignment wrapText="1"/>
    </xf>
    <xf numFmtId="0" fontId="0" fillId="6" borderId="1" xfId="0" applyFill="1" applyBorder="1" applyAlignment="1">
      <alignment wrapText="1"/>
    </xf>
    <xf numFmtId="0" fontId="6" fillId="7" borderId="2" xfId="0" applyFont="1" applyFill="1" applyBorder="1" applyAlignment="1">
      <alignment horizontal="left" vertical="top" wrapText="1"/>
    </xf>
    <xf numFmtId="0" fontId="14" fillId="0" borderId="0" xfId="0" applyFont="1" applyAlignment="1">
      <alignment vertical="top"/>
    </xf>
    <xf numFmtId="0" fontId="14" fillId="0" borderId="1" xfId="0" applyFont="1" applyBorder="1"/>
    <xf numFmtId="0" fontId="11" fillId="0" borderId="1" xfId="0" applyFont="1" applyBorder="1" applyAlignment="1">
      <alignment horizontal="left" vertical="top" wrapText="1"/>
    </xf>
    <xf numFmtId="0" fontId="0" fillId="0" borderId="2" xfId="0" applyBorder="1" applyAlignment="1">
      <alignment horizontal="left" vertical="top" wrapText="1"/>
    </xf>
    <xf numFmtId="0" fontId="2" fillId="5" borderId="10" xfId="0" applyFont="1" applyFill="1" applyBorder="1" applyAlignment="1">
      <alignment horizontal="center"/>
    </xf>
    <xf numFmtId="0" fontId="2" fillId="5" borderId="8" xfId="0" applyFont="1" applyFill="1" applyBorder="1" applyAlignment="1">
      <alignment horizontal="center" wrapText="1"/>
    </xf>
    <xf numFmtId="0" fontId="4" fillId="5" borderId="13" xfId="0" applyFont="1" applyFill="1" applyBorder="1" applyAlignment="1">
      <alignment horizontal="center"/>
    </xf>
    <xf numFmtId="0" fontId="4" fillId="5" borderId="14" xfId="0" applyFont="1" applyFill="1" applyBorder="1" applyAlignment="1">
      <alignment horizontal="center"/>
    </xf>
    <xf numFmtId="0" fontId="5" fillId="8" borderId="15" xfId="0" applyFont="1" applyFill="1" applyBorder="1" applyAlignment="1">
      <alignment horizontal="left" wrapText="1"/>
    </xf>
    <xf numFmtId="0" fontId="18" fillId="8" borderId="4" xfId="0" applyFont="1" applyFill="1" applyBorder="1" applyAlignment="1">
      <alignment horizontal="center" wrapText="1"/>
    </xf>
    <xf numFmtId="0" fontId="0" fillId="0" borderId="4" xfId="0" applyBorder="1" applyAlignment="1">
      <alignment vertical="top" wrapText="1"/>
    </xf>
    <xf numFmtId="0" fontId="18" fillId="8" borderId="3" xfId="0" applyFont="1" applyFill="1" applyBorder="1" applyAlignment="1">
      <alignment horizontal="center" wrapText="1"/>
    </xf>
    <xf numFmtId="0" fontId="18" fillId="8" borderId="16" xfId="0" applyFont="1" applyFill="1" applyBorder="1" applyAlignment="1">
      <alignment horizontal="center" wrapText="1"/>
    </xf>
    <xf numFmtId="0" fontId="18" fillId="8" borderId="15" xfId="0" applyFont="1" applyFill="1" applyBorder="1" applyAlignment="1">
      <alignment horizontal="center" wrapText="1"/>
    </xf>
    <xf numFmtId="0" fontId="4" fillId="5" borderId="17" xfId="0" applyFont="1" applyFill="1" applyBorder="1" applyAlignment="1">
      <alignment horizontal="center" wrapText="1"/>
    </xf>
    <xf numFmtId="0" fontId="13" fillId="0" borderId="1" xfId="0" applyFont="1" applyBorder="1" applyAlignment="1">
      <alignment horizontal="left" vertical="top" wrapText="1"/>
    </xf>
    <xf numFmtId="0" fontId="14" fillId="0" borderId="1" xfId="0" applyFont="1" applyBorder="1" applyAlignment="1">
      <alignment horizontal="left" vertical="top"/>
    </xf>
    <xf numFmtId="0" fontId="14" fillId="0" borderId="1" xfId="0" applyFont="1" applyBorder="1" applyAlignment="1">
      <alignment horizontal="left" vertical="top" wrapText="1"/>
    </xf>
    <xf numFmtId="14" fontId="0" fillId="0" borderId="1" xfId="0" applyNumberFormat="1" applyBorder="1" applyAlignment="1">
      <alignment horizontal="left" vertical="top"/>
    </xf>
    <xf numFmtId="0" fontId="12" fillId="0" borderId="1" xfId="0" applyFont="1" applyBorder="1" applyAlignment="1">
      <alignment horizontal="left" vertical="top" wrapText="1"/>
    </xf>
    <xf numFmtId="9" fontId="0" fillId="4" borderId="10" xfId="2" applyFont="1" applyFill="1" applyBorder="1" applyAlignment="1">
      <alignment horizontal="center" vertical="center" wrapText="1"/>
    </xf>
    <xf numFmtId="9" fontId="0" fillId="4" borderId="1" xfId="2" applyFont="1" applyFill="1" applyBorder="1" applyAlignment="1">
      <alignment horizontal="center" vertical="center"/>
    </xf>
    <xf numFmtId="9" fontId="0" fillId="4" borderId="1" xfId="2" applyFont="1" applyFill="1" applyBorder="1" applyAlignment="1">
      <alignment horizontal="center" vertical="center" wrapText="1"/>
    </xf>
    <xf numFmtId="0" fontId="24" fillId="4" borderId="1" xfId="0" applyFont="1" applyFill="1" applyBorder="1" applyAlignment="1">
      <alignment vertical="top" wrapText="1"/>
    </xf>
    <xf numFmtId="0" fontId="0" fillId="0" borderId="3" xfId="0" applyBorder="1" applyAlignment="1">
      <alignment horizontal="left" vertical="top" wrapText="1"/>
    </xf>
    <xf numFmtId="0" fontId="19" fillId="0" borderId="1" xfId="0" applyFont="1" applyBorder="1" applyAlignment="1">
      <alignment horizontal="left" vertical="top" wrapText="1"/>
    </xf>
    <xf numFmtId="10" fontId="0" fillId="0" borderId="1" xfId="0" applyNumberFormat="1" applyBorder="1" applyAlignment="1">
      <alignment horizontal="left" vertical="top" wrapText="1"/>
    </xf>
    <xf numFmtId="9" fontId="0" fillId="0" borderId="1" xfId="0" applyNumberFormat="1" applyBorder="1" applyAlignment="1">
      <alignment horizontal="left" vertical="top" wrapText="1"/>
    </xf>
    <xf numFmtId="0" fontId="19" fillId="2" borderId="1" xfId="0" applyFont="1" applyFill="1" applyBorder="1" applyAlignment="1">
      <alignment vertical="top" wrapText="1"/>
    </xf>
    <xf numFmtId="9" fontId="0" fillId="2" borderId="10" xfId="2" quotePrefix="1" applyFont="1" applyFill="1" applyBorder="1" applyAlignment="1">
      <alignment horizontal="center" vertical="center" wrapText="1"/>
    </xf>
    <xf numFmtId="9" fontId="0" fillId="2" borderId="10" xfId="2" applyFont="1" applyFill="1" applyBorder="1" applyAlignment="1">
      <alignment horizontal="center" vertical="center" wrapText="1"/>
    </xf>
    <xf numFmtId="9" fontId="0" fillId="2" borderId="1" xfId="2" applyFont="1" applyFill="1" applyBorder="1" applyAlignment="1">
      <alignment horizontal="center" vertical="center" wrapText="1"/>
    </xf>
    <xf numFmtId="164" fontId="0" fillId="2" borderId="10" xfId="2" applyNumberFormat="1" applyFont="1" applyFill="1" applyBorder="1" applyAlignment="1">
      <alignment horizontal="center" vertical="center" wrapText="1"/>
    </xf>
    <xf numFmtId="164" fontId="0" fillId="2" borderId="1" xfId="2" applyNumberFormat="1" applyFont="1" applyFill="1" applyBorder="1" applyAlignment="1">
      <alignment horizontal="center" vertical="center" wrapText="1"/>
    </xf>
    <xf numFmtId="9" fontId="0" fillId="2" borderId="9" xfId="2" applyFont="1" applyFill="1" applyBorder="1" applyAlignment="1">
      <alignment horizontal="center" vertical="center" wrapText="1"/>
    </xf>
    <xf numFmtId="9" fontId="6" fillId="2" borderId="10" xfId="2" applyFont="1" applyFill="1" applyBorder="1" applyAlignment="1">
      <alignment horizontal="center" vertical="center" wrapText="1"/>
    </xf>
    <xf numFmtId="9" fontId="6" fillId="2" borderId="1" xfId="2" applyFont="1" applyFill="1" applyBorder="1" applyAlignment="1">
      <alignment horizontal="center" vertical="center" wrapText="1"/>
    </xf>
    <xf numFmtId="10" fontId="14" fillId="9" borderId="1" xfId="0" applyNumberFormat="1" applyFont="1" applyFill="1" applyBorder="1" applyAlignment="1">
      <alignment horizontal="center" vertical="top"/>
    </xf>
    <xf numFmtId="9" fontId="14" fillId="9" borderId="1" xfId="0" applyNumberFormat="1" applyFont="1" applyFill="1" applyBorder="1" applyAlignment="1">
      <alignment horizontal="center" vertical="top"/>
    </xf>
    <xf numFmtId="0" fontId="11" fillId="0" borderId="1" xfId="0" applyFont="1" applyBorder="1" applyAlignment="1">
      <alignment horizontal="left" vertical="top"/>
    </xf>
    <xf numFmtId="0" fontId="11" fillId="2" borderId="1" xfId="0" applyFont="1" applyFill="1" applyBorder="1" applyAlignment="1">
      <alignment horizontal="left" vertical="top"/>
    </xf>
    <xf numFmtId="0" fontId="14" fillId="2" borderId="1" xfId="0" applyFont="1" applyFill="1" applyBorder="1" applyAlignment="1">
      <alignment horizontal="left" vertical="top" wrapText="1"/>
    </xf>
    <xf numFmtId="0" fontId="0" fillId="2" borderId="1" xfId="0" applyFill="1" applyBorder="1" applyAlignment="1">
      <alignment horizontal="left" vertical="top" wrapText="1"/>
    </xf>
    <xf numFmtId="0" fontId="14" fillId="2" borderId="1" xfId="0" applyFont="1" applyFill="1" applyBorder="1" applyAlignment="1">
      <alignment horizontal="left" vertical="top"/>
    </xf>
    <xf numFmtId="14" fontId="0" fillId="2" borderId="1" xfId="0" applyNumberFormat="1" applyFill="1" applyBorder="1" applyAlignment="1">
      <alignment horizontal="left" vertical="top"/>
    </xf>
    <xf numFmtId="0" fontId="0" fillId="2" borderId="1" xfId="0" applyFill="1" applyBorder="1" applyAlignment="1">
      <alignment horizontal="left" vertical="top"/>
    </xf>
    <xf numFmtId="0" fontId="12" fillId="2" borderId="1" xfId="0" applyFont="1" applyFill="1" applyBorder="1" applyAlignment="1">
      <alignment horizontal="left" vertical="top" wrapText="1"/>
    </xf>
    <xf numFmtId="0" fontId="14" fillId="0" borderId="4" xfId="0" applyFont="1" applyBorder="1" applyAlignment="1">
      <alignment horizontal="left" vertical="top"/>
    </xf>
    <xf numFmtId="0" fontId="14" fillId="0" borderId="4" xfId="0" applyFont="1" applyBorder="1" applyAlignment="1">
      <alignment horizontal="left" vertical="top" wrapText="1"/>
    </xf>
    <xf numFmtId="0" fontId="2" fillId="5" borderId="1" xfId="0" applyFont="1" applyFill="1" applyBorder="1" applyAlignment="1">
      <alignment horizontal="center" wrapText="1"/>
    </xf>
    <xf numFmtId="0" fontId="2" fillId="5" borderId="10" xfId="0" applyFont="1" applyFill="1" applyBorder="1" applyAlignment="1">
      <alignment horizontal="center" wrapText="1"/>
    </xf>
    <xf numFmtId="9" fontId="0" fillId="2" borderId="1" xfId="2" quotePrefix="1" applyFont="1" applyFill="1" applyBorder="1" applyAlignment="1">
      <alignment horizontal="center" vertical="center" wrapText="1"/>
    </xf>
    <xf numFmtId="0" fontId="11" fillId="2" borderId="1" xfId="0" applyFont="1" applyFill="1" applyBorder="1" applyAlignment="1">
      <alignment vertical="top" wrapText="1"/>
    </xf>
    <xf numFmtId="0" fontId="4" fillId="5" borderId="9" xfId="0" applyFont="1" applyFill="1" applyBorder="1" applyAlignment="1">
      <alignment horizontal="center"/>
    </xf>
    <xf numFmtId="0" fontId="4" fillId="5" borderId="8" xfId="0" applyFont="1" applyFill="1" applyBorder="1" applyAlignment="1">
      <alignment horizontal="center"/>
    </xf>
    <xf numFmtId="0" fontId="11" fillId="0" borderId="1" xfId="0" applyFont="1" applyBorder="1" applyAlignment="1">
      <alignment horizontal="left" vertical="top" wrapText="1"/>
    </xf>
    <xf numFmtId="0" fontId="25" fillId="0" borderId="1" xfId="0" applyFont="1" applyBorder="1" applyAlignment="1">
      <alignment horizontal="left" vertical="top" wrapText="1"/>
    </xf>
    <xf numFmtId="0" fontId="2" fillId="5" borderId="0" xfId="0" applyFont="1" applyFill="1" applyAlignment="1">
      <alignment horizontal="center"/>
    </xf>
    <xf numFmtId="0" fontId="0" fillId="0" borderId="1" xfId="0" applyBorder="1" applyAlignment="1">
      <alignment horizontal="left" vertical="top"/>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16" fillId="3" borderId="1" xfId="0" applyFont="1" applyFill="1" applyBorder="1" applyAlignment="1">
      <alignment horizontal="center" vertical="top" wrapText="1"/>
    </xf>
    <xf numFmtId="0" fontId="9" fillId="5" borderId="5" xfId="0" applyFont="1" applyFill="1" applyBorder="1" applyAlignment="1">
      <alignment horizontal="center"/>
    </xf>
    <xf numFmtId="0" fontId="2" fillId="5" borderId="5" xfId="0" applyFont="1" applyFill="1" applyBorder="1" applyAlignment="1">
      <alignment horizontal="center"/>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2" fillId="5" borderId="9" xfId="0" applyFont="1" applyFill="1" applyBorder="1" applyAlignment="1">
      <alignment horizontal="center" wrapText="1"/>
    </xf>
    <xf numFmtId="0" fontId="2" fillId="5" borderId="8" xfId="0" applyFont="1" applyFill="1" applyBorder="1" applyAlignment="1">
      <alignment horizontal="center" wrapText="1"/>
    </xf>
    <xf numFmtId="0" fontId="20" fillId="0" borderId="1" xfId="0" applyFont="1" applyBorder="1" applyAlignment="1">
      <alignment horizontal="left" vertical="top" wrapText="1"/>
    </xf>
    <xf numFmtId="9" fontId="0" fillId="0" borderId="2" xfId="0" applyNumberFormat="1" applyBorder="1" applyAlignment="1">
      <alignment vertical="top" wrapText="1"/>
    </xf>
    <xf numFmtId="9" fontId="0" fillId="0" borderId="4" xfId="0" applyNumberFormat="1" applyBorder="1" applyAlignment="1">
      <alignment vertical="top" wrapText="1"/>
    </xf>
    <xf numFmtId="0" fontId="6" fillId="0" borderId="2" xfId="0" applyFont="1" applyBorder="1" applyAlignment="1">
      <alignment horizontal="left" vertical="top" wrapText="1"/>
    </xf>
    <xf numFmtId="0" fontId="6" fillId="0" borderId="4" xfId="0" applyFont="1" applyBorder="1" applyAlignment="1">
      <alignment horizontal="left" vertical="top" wrapText="1"/>
    </xf>
    <xf numFmtId="0" fontId="2" fillId="5" borderId="8" xfId="0" applyFont="1" applyFill="1" applyBorder="1" applyAlignment="1">
      <alignment horizontal="center"/>
    </xf>
    <xf numFmtId="0" fontId="23" fillId="0" borderId="2" xfId="0" quotePrefix="1" applyFont="1" applyBorder="1" applyAlignment="1">
      <alignment horizontal="left" vertical="top" wrapText="1"/>
    </xf>
    <xf numFmtId="0" fontId="6" fillId="0" borderId="3" xfId="0" applyFont="1" applyBorder="1" applyAlignment="1">
      <alignment horizontal="left" vertical="top" wrapText="1"/>
    </xf>
    <xf numFmtId="0" fontId="6" fillId="0" borderId="2" xfId="0" quotePrefix="1" applyFont="1" applyBorder="1" applyAlignment="1">
      <alignment horizontal="left" vertical="top" wrapText="1"/>
    </xf>
    <xf numFmtId="0" fontId="6" fillId="0" borderId="3" xfId="0" quotePrefix="1" applyFont="1" applyBorder="1" applyAlignment="1">
      <alignment horizontal="left" vertical="top" wrapText="1"/>
    </xf>
    <xf numFmtId="0" fontId="6" fillId="0" borderId="4" xfId="0" quotePrefix="1" applyFont="1" applyBorder="1" applyAlignment="1">
      <alignment horizontal="left" vertical="top" wrapText="1"/>
    </xf>
    <xf numFmtId="0" fontId="6" fillId="2" borderId="2"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0" borderId="1" xfId="0" applyFont="1" applyBorder="1" applyAlignment="1">
      <alignment horizontal="left" vertical="top" wrapText="1"/>
    </xf>
    <xf numFmtId="0" fontId="0" fillId="0" borderId="3" xfId="0" applyBorder="1" applyAlignment="1">
      <alignment vertical="top" wrapText="1"/>
    </xf>
    <xf numFmtId="0" fontId="0" fillId="0" borderId="4" xfId="0" applyBorder="1" applyAlignment="1">
      <alignment vertical="top" wrapText="1"/>
    </xf>
    <xf numFmtId="9" fontId="0" fillId="0" borderId="3" xfId="0" applyNumberFormat="1" applyBorder="1" applyAlignment="1">
      <alignment vertical="top" wrapText="1"/>
    </xf>
    <xf numFmtId="0" fontId="0" fillId="0" borderId="2" xfId="0" applyBorder="1" applyAlignment="1">
      <alignment horizontal="center" vertical="top" wrapText="1"/>
    </xf>
    <xf numFmtId="0" fontId="0" fillId="0" borderId="4" xfId="0" applyBorder="1" applyAlignment="1">
      <alignment horizontal="center" vertical="top" wrapText="1"/>
    </xf>
    <xf numFmtId="0" fontId="2" fillId="5" borderId="11" xfId="0" applyFont="1" applyFill="1" applyBorder="1" applyAlignment="1">
      <alignment horizontal="center"/>
    </xf>
    <xf numFmtId="0" fontId="2" fillId="5" borderId="12" xfId="0" applyFont="1" applyFill="1" applyBorder="1" applyAlignment="1">
      <alignment horizontal="center"/>
    </xf>
    <xf numFmtId="0" fontId="2" fillId="5" borderId="18" xfId="0" applyFont="1" applyFill="1" applyBorder="1" applyAlignment="1">
      <alignment horizontal="center"/>
    </xf>
    <xf numFmtId="0" fontId="4" fillId="5" borderId="11" xfId="0" applyFont="1" applyFill="1" applyBorder="1" applyAlignment="1">
      <alignment horizontal="center" wrapText="1"/>
    </xf>
    <xf numFmtId="0" fontId="4" fillId="5" borderId="12" xfId="0" applyFont="1" applyFill="1" applyBorder="1" applyAlignment="1">
      <alignment horizontal="center" wrapText="1"/>
    </xf>
    <xf numFmtId="9" fontId="0" fillId="4" borderId="2" xfId="2" quotePrefix="1" applyFont="1" applyFill="1" applyBorder="1" applyAlignment="1">
      <alignment horizontal="center" vertical="center" wrapText="1"/>
    </xf>
    <xf numFmtId="9" fontId="0" fillId="4" borderId="4" xfId="2" applyFont="1" applyFill="1" applyBorder="1" applyAlignment="1">
      <alignment horizontal="center" vertical="center" wrapText="1"/>
    </xf>
    <xf numFmtId="9" fontId="6" fillId="2" borderId="2" xfId="2" applyFont="1" applyFill="1" applyBorder="1" applyAlignment="1">
      <alignment horizontal="center" vertical="center" wrapText="1"/>
    </xf>
    <xf numFmtId="9" fontId="6" fillId="2" borderId="4" xfId="2" applyFont="1" applyFill="1" applyBorder="1" applyAlignment="1">
      <alignment horizontal="center" vertical="center" wrapText="1"/>
    </xf>
    <xf numFmtId="9" fontId="0" fillId="2" borderId="2" xfId="2" applyFont="1" applyFill="1" applyBorder="1" applyAlignment="1">
      <alignment horizontal="center" vertical="center" wrapText="1"/>
    </xf>
    <xf numFmtId="9" fontId="0" fillId="2" borderId="4" xfId="2" applyFont="1" applyFill="1" applyBorder="1" applyAlignment="1">
      <alignment horizontal="center" vertical="center" wrapText="1"/>
    </xf>
    <xf numFmtId="0" fontId="2" fillId="5" borderId="6" xfId="0" applyFont="1" applyFill="1" applyBorder="1" applyAlignment="1">
      <alignment horizontal="center"/>
    </xf>
    <xf numFmtId="0" fontId="2" fillId="5" borderId="7" xfId="0" applyFont="1" applyFill="1" applyBorder="1" applyAlignment="1">
      <alignment horizontal="center"/>
    </xf>
    <xf numFmtId="0" fontId="0" fillId="2" borderId="3" xfId="0" quotePrefix="1" applyFill="1" applyBorder="1" applyAlignment="1">
      <alignment horizontal="left" vertical="top" wrapText="1"/>
    </xf>
    <xf numFmtId="0" fontId="0" fillId="2" borderId="4" xfId="0" quotePrefix="1" applyFill="1" applyBorder="1" applyAlignment="1">
      <alignment horizontal="left" vertical="top" wrapText="1"/>
    </xf>
    <xf numFmtId="0" fontId="2" fillId="5" borderId="10" xfId="0" applyFont="1" applyFill="1" applyBorder="1" applyAlignment="1">
      <alignment horizontal="center"/>
    </xf>
    <xf numFmtId="0" fontId="2" fillId="5" borderId="19" xfId="0" applyFont="1" applyFill="1" applyBorder="1" applyAlignment="1">
      <alignment horizontal="center"/>
    </xf>
  </cellXfs>
  <cellStyles count="3">
    <cellStyle name="Hyperlink" xfId="1" builtinId="8"/>
    <cellStyle name="Normal" xfId="0" builtinId="0"/>
    <cellStyle name="Percent" xfId="2" builtinId="5"/>
  </cellStyles>
  <dxfs count="0"/>
  <tableStyles count="0" defaultTableStyle="TableStyleMedium2" defaultPivotStyle="PivotStyleLight16"/>
  <colors>
    <mruColors>
      <color rgb="FF00FF00"/>
      <color rgb="FF0000FF"/>
      <color rgb="FFFFFFFF"/>
      <color rgb="FFE0E3FC"/>
      <color rgb="FF707C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hyperlink" Target="https://chpl.healthit.gov/" TargetMode="External"/><Relationship Id="rId13" Type="http://schemas.openxmlformats.org/officeDocument/2006/relationships/hyperlink" Target="https://chpl.healthit.gov/" TargetMode="External"/><Relationship Id="rId18" Type="http://schemas.openxmlformats.org/officeDocument/2006/relationships/hyperlink" Target="https://chpl.healthit.gov/" TargetMode="External"/><Relationship Id="rId3" Type="http://schemas.openxmlformats.org/officeDocument/2006/relationships/hyperlink" Target="https://chpl.healthit.gov/" TargetMode="External"/><Relationship Id="rId7" Type="http://schemas.openxmlformats.org/officeDocument/2006/relationships/hyperlink" Target="https://chpl.healthit.gov/" TargetMode="External"/><Relationship Id="rId12" Type="http://schemas.openxmlformats.org/officeDocument/2006/relationships/hyperlink" Target="https://chpl.healthit.gov/" TargetMode="External"/><Relationship Id="rId17" Type="http://schemas.openxmlformats.org/officeDocument/2006/relationships/hyperlink" Target="https://chpl.healthit.gov/" TargetMode="External"/><Relationship Id="rId2" Type="http://schemas.openxmlformats.org/officeDocument/2006/relationships/hyperlink" Target="https://chpl.healthit.gov/" TargetMode="External"/><Relationship Id="rId16"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6" Type="http://schemas.openxmlformats.org/officeDocument/2006/relationships/hyperlink" Target="https://chpl.healthit.gov/" TargetMode="External"/><Relationship Id="rId11" Type="http://schemas.openxmlformats.org/officeDocument/2006/relationships/hyperlink" Target="https://chpl.healthit.gov/" TargetMode="External"/><Relationship Id="rId5" Type="http://schemas.openxmlformats.org/officeDocument/2006/relationships/hyperlink" Target="https://chpl.healthit.gov/" TargetMode="External"/><Relationship Id="rId15" Type="http://schemas.openxmlformats.org/officeDocument/2006/relationships/hyperlink" Target="https://chpl.healthit.gov/" TargetMode="External"/><Relationship Id="rId10" Type="http://schemas.openxmlformats.org/officeDocument/2006/relationships/hyperlink" Target="https://chpl.healthit.gov/" TargetMode="External"/><Relationship Id="rId19" Type="http://schemas.openxmlformats.org/officeDocument/2006/relationships/hyperlink" Target="https://chpl.healthit.gov/" TargetMode="External"/><Relationship Id="rId4" Type="http://schemas.openxmlformats.org/officeDocument/2006/relationships/hyperlink" Target="https://chpl.healthit.gov/" TargetMode="External"/><Relationship Id="rId9" Type="http://schemas.openxmlformats.org/officeDocument/2006/relationships/hyperlink" Target="https://chpl.healthit.gov/" TargetMode="External"/><Relationship Id="rId14"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0907-1B38-4699-85B6-A316F51646F7}">
  <dimension ref="A1:A10"/>
  <sheetViews>
    <sheetView tabSelected="1" workbookViewId="0">
      <pane ySplit="1" topLeftCell="A2" activePane="bottomLeft" state="frozen"/>
      <selection pane="bottomLeft" activeCell="B1" sqref="B1"/>
    </sheetView>
  </sheetViews>
  <sheetFormatPr defaultColWidth="8.7109375" defaultRowHeight="15" x14ac:dyDescent="0.25"/>
  <cols>
    <col min="1" max="1" width="87.85546875" style="21" customWidth="1"/>
    <col min="2" max="16384" width="8.7109375" style="21"/>
  </cols>
  <sheetData>
    <row r="1" spans="1:1" ht="21" x14ac:dyDescent="0.25">
      <c r="A1" s="22" t="s">
        <v>0</v>
      </c>
    </row>
    <row r="2" spans="1:1" x14ac:dyDescent="0.25">
      <c r="A2" s="20" t="s">
        <v>1</v>
      </c>
    </row>
    <row r="3" spans="1:1" x14ac:dyDescent="0.25">
      <c r="A3" s="20" t="s">
        <v>2</v>
      </c>
    </row>
    <row r="4" spans="1:1" x14ac:dyDescent="0.25">
      <c r="A4" s="20" t="s">
        <v>3</v>
      </c>
    </row>
    <row r="5" spans="1:1" x14ac:dyDescent="0.25">
      <c r="A5" s="20" t="s">
        <v>4</v>
      </c>
    </row>
    <row r="6" spans="1:1" x14ac:dyDescent="0.25">
      <c r="A6" s="20" t="s">
        <v>5</v>
      </c>
    </row>
    <row r="7" spans="1:1" x14ac:dyDescent="0.25">
      <c r="A7" s="20" t="s">
        <v>383</v>
      </c>
    </row>
    <row r="8" spans="1:1" x14ac:dyDescent="0.25">
      <c r="A8" s="20" t="s">
        <v>6</v>
      </c>
    </row>
    <row r="10" spans="1:1" x14ac:dyDescent="0.25">
      <c r="A10" s="37" t="s">
        <v>7</v>
      </c>
    </row>
  </sheetData>
  <sheetProtection algorithmName="SHA-512" hashValue="QmN3aUtFauSRFvcKM5utK5Grz8neX2aUCl5QpvZM8+D2cu5pQjOWHnA6elAAJ9WIwYYxwe1WLvfkzKBwh/wQsg==" saltValue="b8axcmFuJXoUDri8Ftgiyg==" spinCount="100000" sheet="1" objects="1" scenarios="1"/>
  <hyperlinks>
    <hyperlink ref="A2" location="'General Information'!A1" display="General Information" xr:uid="{2B057013-B615-40FD-AA73-65D5C934AC33}"/>
    <hyperlink ref="A3" location="'RWT Approach Justification'!A1" display="Justification for Real World Testing Approach" xr:uid="{563F4A15-6F17-4958-98C0-78F4187D56C3}"/>
    <hyperlink ref="A4" location="'Standards Updates'!A1" display="Standards Update (Including Standards Version Advancement Process - SVAP and USCDI" xr:uid="{82C2C9A4-0C52-4756-A810-60860E9F516A}"/>
    <hyperlink ref="A5" location="'Applicable Care Settings Def'!A1" display="Applicable Care Settings Defined" xr:uid="{AC908B2F-DC87-4C1C-9899-33A211C9217A}"/>
    <hyperlink ref="A6" location="'Measures Used in Approach'!A1" display="Measures Used in Overall Approach" xr:uid="{A61D8D09-56D0-4C91-9371-59CC0D943577}"/>
    <hyperlink ref="A8" location="'Schedule of Key Milestones'!A1" display="Schedule of Key Milestones" xr:uid="{CC395081-F1A3-4C0C-A25D-4FB63554ABA9}"/>
    <hyperlink ref="A7" location="Metrics!A1" display="Metrics" xr:uid="{623A88DA-E2EE-4AE5-8769-DB0B8CD2B58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0CF9C-3B28-467B-B8F8-3CDAB0C3FD32}">
  <dimension ref="A1:E24"/>
  <sheetViews>
    <sheetView workbookViewId="0">
      <pane ySplit="2" topLeftCell="A3" activePane="bottomLeft" state="frozen"/>
      <selection pane="bottomLeft" activeCell="F1" sqref="F1"/>
    </sheetView>
  </sheetViews>
  <sheetFormatPr defaultRowHeight="15" x14ac:dyDescent="0.25"/>
  <cols>
    <col min="1" max="1" width="36.5703125" bestFit="1" customWidth="1"/>
    <col min="2" max="2" width="54.140625" bestFit="1" customWidth="1"/>
    <col min="3" max="3" width="20.42578125" customWidth="1"/>
    <col min="4" max="4" width="51.42578125" customWidth="1"/>
    <col min="5" max="5" width="45.5703125" customWidth="1"/>
  </cols>
  <sheetData>
    <row r="1" spans="1:5" ht="21" x14ac:dyDescent="0.35">
      <c r="A1" s="94" t="s">
        <v>1</v>
      </c>
      <c r="B1" s="94"/>
      <c r="C1" s="94"/>
      <c r="D1" s="94"/>
      <c r="E1" s="90" t="s">
        <v>8</v>
      </c>
    </row>
    <row r="2" spans="1:5" ht="18.75" x14ac:dyDescent="0.3">
      <c r="A2" s="23" t="s">
        <v>9</v>
      </c>
      <c r="B2" s="23" t="s">
        <v>10</v>
      </c>
      <c r="C2" s="23" t="s">
        <v>11</v>
      </c>
      <c r="D2" s="23" t="s">
        <v>12</v>
      </c>
      <c r="E2" s="91"/>
    </row>
    <row r="3" spans="1:5" x14ac:dyDescent="0.25">
      <c r="A3" s="16" t="s">
        <v>13</v>
      </c>
      <c r="B3" s="16" t="s">
        <v>14</v>
      </c>
      <c r="C3" s="17"/>
      <c r="D3" s="17"/>
      <c r="E3" s="92" t="s">
        <v>15</v>
      </c>
    </row>
    <row r="4" spans="1:5" x14ac:dyDescent="0.25">
      <c r="A4" s="16" t="s">
        <v>16</v>
      </c>
      <c r="B4" s="38" t="s">
        <v>17</v>
      </c>
      <c r="C4" s="17"/>
      <c r="D4" s="17"/>
      <c r="E4" s="93"/>
    </row>
    <row r="5" spans="1:5" x14ac:dyDescent="0.25">
      <c r="A5" s="95" t="s">
        <v>18</v>
      </c>
      <c r="B5" s="95" t="s">
        <v>19</v>
      </c>
      <c r="C5" s="16" t="s">
        <v>20</v>
      </c>
      <c r="D5" s="18" t="s">
        <v>21</v>
      </c>
      <c r="E5" s="93"/>
    </row>
    <row r="6" spans="1:5" x14ac:dyDescent="0.25">
      <c r="A6" s="95"/>
      <c r="B6" s="95"/>
      <c r="C6" s="16" t="s">
        <v>22</v>
      </c>
      <c r="D6" s="18" t="s">
        <v>23</v>
      </c>
      <c r="E6" s="93"/>
    </row>
    <row r="7" spans="1:5" x14ac:dyDescent="0.25">
      <c r="A7" s="95"/>
      <c r="B7" s="95"/>
      <c r="C7" s="19">
        <v>17.3</v>
      </c>
      <c r="D7" s="18" t="s">
        <v>24</v>
      </c>
      <c r="E7" s="93"/>
    </row>
    <row r="8" spans="1:5" x14ac:dyDescent="0.25">
      <c r="A8" s="95"/>
      <c r="B8" s="95"/>
      <c r="C8" s="19">
        <v>18.399999999999999</v>
      </c>
      <c r="D8" s="18" t="s">
        <v>25</v>
      </c>
      <c r="E8" s="93"/>
    </row>
    <row r="9" spans="1:5" x14ac:dyDescent="0.25">
      <c r="A9" s="95"/>
      <c r="B9" s="95"/>
      <c r="C9" s="19">
        <v>20</v>
      </c>
      <c r="D9" s="18" t="s">
        <v>26</v>
      </c>
      <c r="E9" s="93"/>
    </row>
    <row r="10" spans="1:5" x14ac:dyDescent="0.25">
      <c r="A10" s="95"/>
      <c r="B10" s="95"/>
      <c r="C10" s="19">
        <v>21.1</v>
      </c>
      <c r="D10" s="18" t="s">
        <v>27</v>
      </c>
      <c r="E10" s="93"/>
    </row>
    <row r="11" spans="1:5" x14ac:dyDescent="0.25">
      <c r="A11" s="95"/>
      <c r="B11" s="95" t="s">
        <v>28</v>
      </c>
      <c r="C11" s="16" t="s">
        <v>20</v>
      </c>
      <c r="D11" s="18" t="s">
        <v>29</v>
      </c>
      <c r="E11" s="93"/>
    </row>
    <row r="12" spans="1:5" x14ac:dyDescent="0.25">
      <c r="A12" s="95"/>
      <c r="B12" s="95"/>
      <c r="C12" s="16" t="s">
        <v>22</v>
      </c>
      <c r="D12" s="18" t="s">
        <v>30</v>
      </c>
      <c r="E12" s="93"/>
    </row>
    <row r="13" spans="1:5" x14ac:dyDescent="0.25">
      <c r="A13" s="95"/>
      <c r="B13" s="95"/>
      <c r="C13" s="19">
        <v>17.3</v>
      </c>
      <c r="D13" s="18" t="s">
        <v>31</v>
      </c>
      <c r="E13" s="93"/>
    </row>
    <row r="14" spans="1:5" x14ac:dyDescent="0.25">
      <c r="A14" s="95"/>
      <c r="B14" s="95"/>
      <c r="C14" s="19">
        <v>18.399999999999999</v>
      </c>
      <c r="D14" s="18" t="s">
        <v>32</v>
      </c>
      <c r="E14" s="93"/>
    </row>
    <row r="15" spans="1:5" x14ac:dyDescent="0.25">
      <c r="A15" s="95"/>
      <c r="B15" s="95"/>
      <c r="C15" s="19">
        <v>20</v>
      </c>
      <c r="D15" s="18" t="s">
        <v>33</v>
      </c>
      <c r="E15" s="93"/>
    </row>
    <row r="16" spans="1:5" x14ac:dyDescent="0.25">
      <c r="A16" s="95"/>
      <c r="B16" s="95"/>
      <c r="C16" s="19">
        <v>21.1</v>
      </c>
      <c r="D16" s="18" t="s">
        <v>34</v>
      </c>
      <c r="E16" s="93"/>
    </row>
    <row r="17" spans="1:5" x14ac:dyDescent="0.25">
      <c r="A17" s="95"/>
      <c r="B17" s="95" t="s">
        <v>35</v>
      </c>
      <c r="C17" s="16" t="s">
        <v>20</v>
      </c>
      <c r="D17" s="18" t="s">
        <v>36</v>
      </c>
      <c r="E17" s="93"/>
    </row>
    <row r="18" spans="1:5" x14ac:dyDescent="0.25">
      <c r="A18" s="95"/>
      <c r="B18" s="95"/>
      <c r="C18" s="16" t="s">
        <v>22</v>
      </c>
      <c r="D18" s="18" t="s">
        <v>37</v>
      </c>
      <c r="E18" s="93"/>
    </row>
    <row r="19" spans="1:5" x14ac:dyDescent="0.25">
      <c r="A19" s="95"/>
      <c r="B19" s="95"/>
      <c r="C19" s="19">
        <v>17.3</v>
      </c>
      <c r="D19" s="18" t="s">
        <v>38</v>
      </c>
      <c r="E19" s="93"/>
    </row>
    <row r="20" spans="1:5" x14ac:dyDescent="0.25">
      <c r="A20" s="95"/>
      <c r="B20" s="95"/>
      <c r="C20" s="19">
        <v>18.399999999999999</v>
      </c>
      <c r="D20" s="18" t="s">
        <v>39</v>
      </c>
      <c r="E20" s="93"/>
    </row>
    <row r="21" spans="1:5" x14ac:dyDescent="0.25">
      <c r="A21" s="95"/>
      <c r="B21" s="95"/>
      <c r="C21" s="19">
        <v>20</v>
      </c>
      <c r="D21" s="18" t="s">
        <v>40</v>
      </c>
      <c r="E21" s="93"/>
    </row>
    <row r="22" spans="1:5" x14ac:dyDescent="0.25">
      <c r="A22" s="95"/>
      <c r="B22" s="95"/>
      <c r="C22" s="19">
        <v>21.1</v>
      </c>
      <c r="D22" s="18" t="s">
        <v>41</v>
      </c>
      <c r="E22" s="93"/>
    </row>
    <row r="23" spans="1:5" x14ac:dyDescent="0.25">
      <c r="A23" s="16" t="s">
        <v>42</v>
      </c>
      <c r="B23" s="20" t="s">
        <v>43</v>
      </c>
      <c r="C23" s="17"/>
      <c r="D23" s="17"/>
      <c r="E23" s="17"/>
    </row>
    <row r="24" spans="1:5" x14ac:dyDescent="0.25">
      <c r="B24" s="24"/>
    </row>
  </sheetData>
  <sheetProtection algorithmName="SHA-512" hashValue="g3EryJRzh0b9iiR/H+zstPh4JN5JgEmQXe+4yUbb2U0/LKSsGe+wHfTGRWJBMd5u9RI4b1LIqC7Ugrp15K/LYw==" saltValue="kg8Y+xgtUGPH2wQlRU71qQ==" spinCount="100000" sheet="1" objects="1" scenarios="1"/>
  <mergeCells count="7">
    <mergeCell ref="E1:E2"/>
    <mergeCell ref="E3:E22"/>
    <mergeCell ref="A1:D1"/>
    <mergeCell ref="A5:A22"/>
    <mergeCell ref="B5:B10"/>
    <mergeCell ref="B11:B16"/>
    <mergeCell ref="B17:B22"/>
  </mergeCells>
  <hyperlinks>
    <hyperlink ref="B23" r:id="rId1" xr:uid="{EDAEFEFF-E3ED-4153-85F0-2EE4B7255A88}"/>
    <hyperlink ref="D11" r:id="rId2" location="/listing/10523" display="15.04.04.2891.Sunr.16.04.1.201202_x0009_" xr:uid="{05809E1B-8E46-4DA6-B68A-F3ACE5EB63E9}"/>
    <hyperlink ref="D5" r:id="rId3" location="/listing/8499" display="15.04.04.2891.Sunr.CU.00.1.170501" xr:uid="{5AF28040-ADC3-4234-9696-21DF8F0E3415}"/>
    <hyperlink ref="D6" r:id="rId4" location="/listing/8852" display="15.04.04.2891.Sunr.16.01.1.170929" xr:uid="{121B2B7B-5265-49D3-9322-42E3CE4CC356}"/>
    <hyperlink ref="D7" r:id="rId5" location="/listing/8871" display="15.04.04.2891.Sunr.17.02.1.171009" xr:uid="{B38BA290-9342-4493-9C5A-FB79117EE0E5}"/>
    <hyperlink ref="D8" r:id="rId6" location="/listing/9906" display="15.04.04.2891.Sunr.18.03.1.181231" xr:uid="{7470B750-C3BD-409A-B603-275B2AEBEA1A}"/>
    <hyperlink ref="D9" r:id="rId7" location="/listing/10581" display="15.04.04.2891.Sunr.18.04.1.210216" xr:uid="{54E7A3BE-2312-4950-B62D-31EA764FA88D}"/>
    <hyperlink ref="D10" r:id="rId8" location="/listing/10655" display="15.04.04.2891.Sunr.21.05.1.210622" xr:uid="{6DB9EEB2-1DED-4030-96AB-B8D230CD799C}"/>
    <hyperlink ref="D12" r:id="rId9" location="/listing/10524" display="15.04.04.2891.Sunr.07.03.1.201202" xr:uid="{816D6E85-100E-46B7-928E-8E151FEB9491}"/>
    <hyperlink ref="D13" r:id="rId10" location="/listing/10525" display="15.04.04.2891.Sunr.17.04.1.201202_x0009_" xr:uid="{60ECE8AD-D6E8-4516-A6CF-6B8F852D3601}"/>
    <hyperlink ref="D14" r:id="rId11" location="/listing/10526" display="15.04.04.2891.Sunr.AH.05.1.201202_x0009_" xr:uid="{EC15F07C-F99D-465F-BE38-EC46AE45AA4C}"/>
    <hyperlink ref="D15" r:id="rId12" location="/listing/10582" display="15.04.04.2891.Sunr.AH.06.1.210216_x0009_" xr:uid="{0BE6163E-4167-48D1-AC0E-53E5416E7695}"/>
    <hyperlink ref="D16" r:id="rId13" location="/listing/10653" display="15.04.04.2891.Sunr.AH.07.1.210531_x0009_" xr:uid="{4E8FC538-52A9-4BA5-B891-C5DFDFD813E5}"/>
    <hyperlink ref="D17" r:id="rId14" location="/listing/10519" display="15.04.04.2891.Sunr.AM.02.1.201202_x0009_" xr:uid="{ACBA790F-E33B-4810-9300-A1EB92AC5DAB}"/>
    <hyperlink ref="D18" r:id="rId15" location="/listing/10520" display="15.04.04.2891.Sunr.AM.03.1.201202_x0009_" xr:uid="{D278061F-D0CC-42A3-8EB4-28F33D048481}"/>
    <hyperlink ref="D19" r:id="rId16" location="/listing/10521" display="15.04.04.2891.Sunr.AM.04.1.201202_x0009_" xr:uid="{CAD91135-F972-4440-935B-69EF193CC62F}"/>
    <hyperlink ref="D20" r:id="rId17" location="/listing/10522" display="15.04.04.2891.Sunr.AM.05.1.201202_x0009_" xr:uid="{86F60E05-6AF0-4240-B504-708BECECFA7F}"/>
    <hyperlink ref="D21" r:id="rId18" location="/listing/10580" display="15.04.04.2891.Sunr.AM.06.1.210216_x0009_" xr:uid="{234C7D1B-60C2-4655-BBDE-8BD7ABCE0E24}"/>
    <hyperlink ref="D22" r:id="rId19" location="/listing/10654" display="15.04.04.2891.Sunr.AM.07.1.210616_x0009_" xr:uid="{9635565A-715C-467F-95BD-A6D9F64DA90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4C91B-03A8-4BE4-91EF-B1347FBEE058}">
  <dimension ref="A1:D15"/>
  <sheetViews>
    <sheetView zoomScaleNormal="100" workbookViewId="0">
      <pane xSplit="1" ySplit="1" topLeftCell="B2" activePane="bottomRight" state="frozen"/>
      <selection pane="topRight" activeCell="B1" sqref="B1"/>
      <selection pane="bottomLeft" activeCell="A2" sqref="A2"/>
      <selection pane="bottomRight" activeCell="E1" sqref="E1"/>
    </sheetView>
  </sheetViews>
  <sheetFormatPr defaultRowHeight="15" x14ac:dyDescent="0.25"/>
  <cols>
    <col min="1" max="1" width="28.5703125" customWidth="1"/>
    <col min="2" max="2" width="35.140625" customWidth="1"/>
    <col min="3" max="3" width="107.5703125" customWidth="1"/>
    <col min="4" max="4" width="94.28515625" style="34" customWidth="1"/>
  </cols>
  <sheetData>
    <row r="1" spans="1:4" ht="21" x14ac:dyDescent="0.35">
      <c r="A1" s="94" t="s">
        <v>44</v>
      </c>
      <c r="B1" s="94"/>
      <c r="C1" s="94"/>
      <c r="D1" s="42" t="s">
        <v>45</v>
      </c>
    </row>
    <row r="2" spans="1:4" ht="130.5" customHeight="1" x14ac:dyDescent="0.25">
      <c r="A2" s="96" t="s">
        <v>46</v>
      </c>
      <c r="B2" s="1" t="s">
        <v>47</v>
      </c>
      <c r="C2" s="6" t="s">
        <v>426</v>
      </c>
      <c r="D2" s="56" t="s">
        <v>416</v>
      </c>
    </row>
    <row r="3" spans="1:4" ht="180" x14ac:dyDescent="0.25">
      <c r="A3" s="96"/>
      <c r="B3" s="1" t="s">
        <v>48</v>
      </c>
      <c r="C3" s="6" t="s">
        <v>427</v>
      </c>
      <c r="D3" s="5" t="s">
        <v>49</v>
      </c>
    </row>
    <row r="4" spans="1:4" ht="35.25" customHeight="1" x14ac:dyDescent="0.25">
      <c r="A4" s="96"/>
      <c r="B4" s="1" t="s">
        <v>50</v>
      </c>
      <c r="C4" s="2" t="s">
        <v>51</v>
      </c>
      <c r="D4" s="5" t="s">
        <v>52</v>
      </c>
    </row>
    <row r="5" spans="1:4" ht="75" x14ac:dyDescent="0.25">
      <c r="A5" s="96"/>
      <c r="B5" s="1" t="s">
        <v>53</v>
      </c>
      <c r="C5" s="3" t="s">
        <v>54</v>
      </c>
      <c r="D5" s="5" t="s">
        <v>55</v>
      </c>
    </row>
    <row r="6" spans="1:4" ht="30" x14ac:dyDescent="0.25">
      <c r="A6" s="97" t="s">
        <v>56</v>
      </c>
      <c r="B6" s="4" t="s">
        <v>47</v>
      </c>
      <c r="C6" s="5" t="s">
        <v>57</v>
      </c>
      <c r="D6" s="39" t="s">
        <v>58</v>
      </c>
    </row>
    <row r="7" spans="1:4" ht="45" x14ac:dyDescent="0.25">
      <c r="A7" s="98"/>
      <c r="B7" s="100" t="s">
        <v>59</v>
      </c>
      <c r="C7" s="5" t="s">
        <v>60</v>
      </c>
      <c r="D7" s="39" t="s">
        <v>61</v>
      </c>
    </row>
    <row r="8" spans="1:4" ht="60" x14ac:dyDescent="0.25">
      <c r="A8" s="98"/>
      <c r="B8" s="101"/>
      <c r="C8" s="5" t="s">
        <v>62</v>
      </c>
      <c r="D8" s="39" t="s">
        <v>63</v>
      </c>
    </row>
    <row r="9" spans="1:4" ht="48.75" customHeight="1" x14ac:dyDescent="0.25">
      <c r="A9" s="98"/>
      <c r="B9" s="101"/>
      <c r="C9" s="5" t="s">
        <v>64</v>
      </c>
      <c r="D9" s="54" t="s">
        <v>425</v>
      </c>
    </row>
    <row r="10" spans="1:4" ht="49.5" customHeight="1" x14ac:dyDescent="0.25">
      <c r="A10" s="98"/>
      <c r="B10" s="101"/>
      <c r="C10" s="39" t="s">
        <v>65</v>
      </c>
      <c r="D10" s="54" t="s">
        <v>425</v>
      </c>
    </row>
    <row r="11" spans="1:4" ht="35.25" customHeight="1" x14ac:dyDescent="0.25">
      <c r="A11" s="98"/>
      <c r="B11" s="101"/>
      <c r="C11" s="39" t="s">
        <v>66</v>
      </c>
      <c r="D11" s="54" t="s">
        <v>425</v>
      </c>
    </row>
    <row r="12" spans="1:4" ht="60" x14ac:dyDescent="0.25">
      <c r="A12" s="98"/>
      <c r="B12" s="102"/>
      <c r="C12" s="5" t="s">
        <v>67</v>
      </c>
      <c r="D12" s="54" t="s">
        <v>68</v>
      </c>
    </row>
    <row r="13" spans="1:4" ht="30" x14ac:dyDescent="0.25">
      <c r="A13" s="98"/>
      <c r="B13" s="5" t="s">
        <v>69</v>
      </c>
      <c r="C13" s="26" t="s">
        <v>70</v>
      </c>
      <c r="D13" s="5"/>
    </row>
    <row r="14" spans="1:4" ht="30" x14ac:dyDescent="0.25">
      <c r="A14" s="98"/>
      <c r="B14" s="5" t="s">
        <v>71</v>
      </c>
      <c r="C14" s="26" t="s">
        <v>72</v>
      </c>
      <c r="D14" s="5"/>
    </row>
    <row r="15" spans="1:4" ht="30" x14ac:dyDescent="0.25">
      <c r="A15" s="99"/>
      <c r="B15" s="5" t="s">
        <v>73</v>
      </c>
      <c r="C15" s="26" t="s">
        <v>74</v>
      </c>
      <c r="D15" s="5"/>
    </row>
  </sheetData>
  <sheetProtection algorithmName="SHA-512" hashValue="i+ntIxAfiMfIdZ5a/MpGNL+zx6VM+0l8rD79+uFHutj/i24UsgQvEV52IrMNUn4ok1fRahY+Qi60xpo0KmjEgw==" saltValue="FXIkveoWYjHNQKaLWWGqPg==" spinCount="100000" sheet="1" objects="1" scenarios="1"/>
  <mergeCells count="4">
    <mergeCell ref="A1:C1"/>
    <mergeCell ref="A2:A5"/>
    <mergeCell ref="A6:A15"/>
    <mergeCell ref="B7:B12"/>
  </mergeCells>
  <hyperlinks>
    <hyperlink ref="C13" location="'Measures Used in Approah'!A1" display="See Column E on Measures Used in Approach Tab" xr:uid="{533EDFA4-746D-46C1-867F-D73040E3274A}"/>
    <hyperlink ref="C14" location="'Measures Used in Approah'!A1" display="See Column B on Measures Used in Approach Tab" xr:uid="{07E87E07-B9E0-438F-8416-5111C94ECB8B}"/>
    <hyperlink ref="C15" location="'Measures Used in Approah'!A1" display="See Column C on Measures Used in Approach Tab" xr:uid="{EE608245-3AC8-462C-A07D-78348B5557F0}"/>
  </hyperlinks>
  <pageMargins left="0.7" right="0.7" top="0.75" bottom="0.75" header="0.3" footer="0.3"/>
  <pageSetup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918BE-83BA-402F-BA63-89A993B7FF9B}">
  <dimension ref="A1:O3"/>
  <sheetViews>
    <sheetView workbookViewId="0">
      <selection activeCell="P1" sqref="P1"/>
    </sheetView>
  </sheetViews>
  <sheetFormatPr defaultRowHeight="15" x14ac:dyDescent="0.25"/>
  <sheetData>
    <row r="1" spans="1:15" ht="23.25" x14ac:dyDescent="0.35">
      <c r="A1" s="104" t="s">
        <v>75</v>
      </c>
      <c r="B1" s="104"/>
      <c r="C1" s="104"/>
      <c r="D1" s="104"/>
      <c r="E1" s="104"/>
      <c r="F1" s="104"/>
      <c r="G1" s="104"/>
      <c r="H1" s="104"/>
      <c r="I1" s="104"/>
      <c r="J1" s="104"/>
      <c r="K1" s="104"/>
      <c r="L1" s="104"/>
      <c r="M1" s="104"/>
      <c r="N1" s="104"/>
      <c r="O1" s="104"/>
    </row>
    <row r="2" spans="1:15" x14ac:dyDescent="0.25">
      <c r="A2" s="103" t="s">
        <v>76</v>
      </c>
      <c r="B2" s="103"/>
      <c r="C2" s="103"/>
      <c r="D2" s="103"/>
      <c r="E2" s="103"/>
      <c r="F2" s="103"/>
      <c r="G2" s="103"/>
      <c r="H2" s="103"/>
      <c r="I2" s="103"/>
      <c r="J2" s="103"/>
      <c r="K2" s="103"/>
      <c r="L2" s="103"/>
      <c r="M2" s="103"/>
      <c r="N2" s="103"/>
      <c r="O2" s="103"/>
    </row>
    <row r="3" spans="1:15" x14ac:dyDescent="0.25">
      <c r="A3" s="103"/>
      <c r="B3" s="103"/>
      <c r="C3" s="103"/>
      <c r="D3" s="103"/>
      <c r="E3" s="103"/>
      <c r="F3" s="103"/>
      <c r="G3" s="103"/>
      <c r="H3" s="103"/>
      <c r="I3" s="103"/>
      <c r="J3" s="103"/>
      <c r="K3" s="103"/>
      <c r="L3" s="103"/>
      <c r="M3" s="103"/>
      <c r="N3" s="103"/>
      <c r="O3" s="103"/>
    </row>
  </sheetData>
  <sheetProtection algorithmName="SHA-512" hashValue="lHKfrvluRbBdEk82ABvPkY9DfV2hOpvXxRvW/6rS5+A95uiuksHC2nxoxeosMFBQtfV0ZAYeBnUfUroDdjS3vA==" saltValue="r63QW03PImT0pncoU/DPxw==" spinCount="100000" sheet="1" objects="1" scenarios="1"/>
  <mergeCells count="2">
    <mergeCell ref="A2:O3"/>
    <mergeCell ref="A1:O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9C0CE-C462-4FB2-8D45-4523BFA7A4E2}">
  <dimension ref="A1:C9"/>
  <sheetViews>
    <sheetView workbookViewId="0">
      <pane ySplit="2" topLeftCell="A3" activePane="bottomLeft" state="frozen"/>
      <selection pane="bottomLeft" activeCell="D1" sqref="D1"/>
    </sheetView>
  </sheetViews>
  <sheetFormatPr defaultRowHeight="15" x14ac:dyDescent="0.25"/>
  <cols>
    <col min="1" max="1" width="56.28515625" customWidth="1"/>
    <col min="2" max="2" width="69.28515625" customWidth="1"/>
    <col min="3" max="3" width="134.28515625" customWidth="1"/>
  </cols>
  <sheetData>
    <row r="1" spans="1:3" ht="21" x14ac:dyDescent="0.35">
      <c r="A1" s="105" t="s">
        <v>77</v>
      </c>
      <c r="B1" s="105"/>
      <c r="C1" s="108" t="s">
        <v>78</v>
      </c>
    </row>
    <row r="2" spans="1:3" ht="21" x14ac:dyDescent="0.35">
      <c r="A2" s="27" t="s">
        <v>79</v>
      </c>
      <c r="B2" s="41" t="s">
        <v>80</v>
      </c>
      <c r="C2" s="109"/>
    </row>
    <row r="3" spans="1:3" x14ac:dyDescent="0.25">
      <c r="A3" s="2" t="s">
        <v>81</v>
      </c>
      <c r="B3" s="106" t="s">
        <v>82</v>
      </c>
      <c r="C3" s="110" t="s">
        <v>83</v>
      </c>
    </row>
    <row r="4" spans="1:3" x14ac:dyDescent="0.25">
      <c r="A4" s="2" t="s">
        <v>84</v>
      </c>
      <c r="B4" s="107"/>
      <c r="C4" s="95"/>
    </row>
    <row r="5" spans="1:3" x14ac:dyDescent="0.25">
      <c r="A5" s="2" t="s">
        <v>85</v>
      </c>
      <c r="B5" s="107"/>
      <c r="C5" s="95"/>
    </row>
    <row r="6" spans="1:3" x14ac:dyDescent="0.25">
      <c r="A6" s="2" t="s">
        <v>86</v>
      </c>
      <c r="B6" s="107"/>
      <c r="C6" s="95"/>
    </row>
    <row r="7" spans="1:3" x14ac:dyDescent="0.25">
      <c r="A7" s="2" t="s">
        <v>87</v>
      </c>
      <c r="B7" s="107"/>
      <c r="C7" s="95"/>
    </row>
    <row r="8" spans="1:3" ht="54.75" customHeight="1" x14ac:dyDescent="0.25">
      <c r="A8" s="2" t="s">
        <v>88</v>
      </c>
      <c r="B8" s="6" t="s">
        <v>89</v>
      </c>
      <c r="C8" s="95"/>
    </row>
    <row r="9" spans="1:3" ht="176.25" customHeight="1" x14ac:dyDescent="0.25">
      <c r="A9" s="2" t="s">
        <v>90</v>
      </c>
      <c r="B9" s="6" t="s">
        <v>91</v>
      </c>
      <c r="C9" s="95"/>
    </row>
  </sheetData>
  <sheetProtection algorithmName="SHA-512" hashValue="pbc9mnm4eEx0MwIa5NI5TpOzpqqJNF5v6pTaP2EAjOifHpKT6Iu1ZCGKnJ4vFNwywAb5LqgHStVXDGctfyDM6Q==" saltValue="H9SL5WWGdAJ59d6JWBv60A==" spinCount="100000" sheet="1" objects="1" scenarios="1"/>
  <mergeCells count="4">
    <mergeCell ref="A1:B1"/>
    <mergeCell ref="B3:B7"/>
    <mergeCell ref="C1:C2"/>
    <mergeCell ref="C3:C9"/>
  </mergeCells>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9C74F-DC7F-432C-A8CD-6B7105B3DE25}">
  <dimension ref="A1:G51"/>
  <sheetViews>
    <sheetView zoomScaleNormal="100" workbookViewId="0">
      <pane ySplit="2" topLeftCell="A3" activePane="bottomLeft" state="frozen"/>
      <selection pane="bottomLeft" activeCell="H1" sqref="H1"/>
    </sheetView>
  </sheetViews>
  <sheetFormatPr defaultRowHeight="15" x14ac:dyDescent="0.25"/>
  <cols>
    <col min="1" max="1" width="29.85546875" customWidth="1"/>
    <col min="2" max="2" width="37" customWidth="1"/>
    <col min="3" max="3" width="37.85546875" customWidth="1"/>
    <col min="4" max="4" width="28.42578125" customWidth="1"/>
    <col min="5" max="5" width="33.42578125" customWidth="1"/>
    <col min="6" max="6" width="43.7109375" style="34" customWidth="1"/>
    <col min="7" max="7" width="57.42578125" style="34" customWidth="1"/>
  </cols>
  <sheetData>
    <row r="1" spans="1:7" ht="21.75" customHeight="1" x14ac:dyDescent="0.35">
      <c r="A1" s="94" t="s">
        <v>92</v>
      </c>
      <c r="B1" s="94"/>
      <c r="C1" s="94"/>
      <c r="D1" s="94"/>
      <c r="E1" s="94"/>
      <c r="F1" s="115" t="s">
        <v>78</v>
      </c>
      <c r="G1" s="105"/>
    </row>
    <row r="2" spans="1:7" ht="37.5" x14ac:dyDescent="0.3">
      <c r="A2" s="25" t="s">
        <v>93</v>
      </c>
      <c r="B2" s="28" t="s">
        <v>94</v>
      </c>
      <c r="C2" s="28" t="s">
        <v>95</v>
      </c>
      <c r="D2" s="29" t="s">
        <v>79</v>
      </c>
      <c r="E2" s="28" t="s">
        <v>96</v>
      </c>
      <c r="F2" s="28" t="s">
        <v>97</v>
      </c>
      <c r="G2" s="28" t="s">
        <v>98</v>
      </c>
    </row>
    <row r="3" spans="1:7" ht="31.5" x14ac:dyDescent="0.25">
      <c r="A3" s="30" t="s">
        <v>99</v>
      </c>
      <c r="B3" s="30" t="s">
        <v>100</v>
      </c>
      <c r="C3" s="31"/>
      <c r="D3" s="31"/>
      <c r="E3" s="31"/>
      <c r="F3" s="33"/>
      <c r="G3" s="35"/>
    </row>
    <row r="4" spans="1:7" ht="105" x14ac:dyDescent="0.25">
      <c r="A4" s="7" t="s">
        <v>101</v>
      </c>
      <c r="B4" s="7" t="s">
        <v>102</v>
      </c>
      <c r="C4" s="7" t="s">
        <v>103</v>
      </c>
      <c r="D4" s="116" t="s">
        <v>384</v>
      </c>
      <c r="E4" s="7" t="s">
        <v>104</v>
      </c>
      <c r="F4" s="52" t="s">
        <v>105</v>
      </c>
      <c r="G4" s="39" t="s">
        <v>106</v>
      </c>
    </row>
    <row r="5" spans="1:7" ht="270" x14ac:dyDescent="0.25">
      <c r="A5" s="8" t="s">
        <v>107</v>
      </c>
      <c r="B5" s="9" t="s">
        <v>108</v>
      </c>
      <c r="C5" s="9" t="s">
        <v>109</v>
      </c>
      <c r="D5" s="117"/>
      <c r="E5" s="9" t="s">
        <v>110</v>
      </c>
      <c r="F5" s="5" t="s">
        <v>111</v>
      </c>
      <c r="G5" s="56" t="s">
        <v>386</v>
      </c>
    </row>
    <row r="6" spans="1:7" ht="232.5" customHeight="1" x14ac:dyDescent="0.25">
      <c r="A6" s="8" t="s">
        <v>112</v>
      </c>
      <c r="B6" s="9" t="s">
        <v>113</v>
      </c>
      <c r="C6" s="7" t="s">
        <v>114</v>
      </c>
      <c r="D6" s="117"/>
      <c r="E6" s="7" t="s">
        <v>115</v>
      </c>
      <c r="F6" s="5" t="s">
        <v>411</v>
      </c>
      <c r="G6" s="5" t="s">
        <v>412</v>
      </c>
    </row>
    <row r="7" spans="1:7" ht="120" x14ac:dyDescent="0.25">
      <c r="A7" s="8" t="s">
        <v>116</v>
      </c>
      <c r="B7" s="9" t="s">
        <v>117</v>
      </c>
      <c r="C7" s="7" t="s">
        <v>118</v>
      </c>
      <c r="D7" s="117"/>
      <c r="E7" s="7" t="s">
        <v>119</v>
      </c>
      <c r="F7" s="5" t="s">
        <v>120</v>
      </c>
      <c r="G7" s="5" t="s">
        <v>121</v>
      </c>
    </row>
    <row r="8" spans="1:7" ht="90" x14ac:dyDescent="0.25">
      <c r="A8" s="8" t="s">
        <v>122</v>
      </c>
      <c r="B8" s="9" t="s">
        <v>123</v>
      </c>
      <c r="C8" s="7" t="s">
        <v>124</v>
      </c>
      <c r="D8" s="117"/>
      <c r="E8" s="7" t="s">
        <v>125</v>
      </c>
      <c r="F8" s="5" t="s">
        <v>126</v>
      </c>
      <c r="G8" s="5" t="s">
        <v>387</v>
      </c>
    </row>
    <row r="9" spans="1:7" ht="120" x14ac:dyDescent="0.25">
      <c r="A9" s="12" t="s">
        <v>127</v>
      </c>
      <c r="B9" s="10" t="s">
        <v>128</v>
      </c>
      <c r="C9" s="11" t="s">
        <v>129</v>
      </c>
      <c r="D9" s="117"/>
      <c r="E9" s="11" t="s">
        <v>130</v>
      </c>
      <c r="F9" s="5" t="s">
        <v>131</v>
      </c>
      <c r="G9" s="5" t="s">
        <v>413</v>
      </c>
    </row>
    <row r="10" spans="1:7" ht="150" x14ac:dyDescent="0.25">
      <c r="A10" s="12" t="s">
        <v>132</v>
      </c>
      <c r="B10" s="10" t="s">
        <v>133</v>
      </c>
      <c r="C10" s="11" t="s">
        <v>134</v>
      </c>
      <c r="D10" s="117"/>
      <c r="E10" s="11" t="s">
        <v>135</v>
      </c>
      <c r="F10" s="5" t="s">
        <v>136</v>
      </c>
      <c r="G10" s="5" t="s">
        <v>137</v>
      </c>
    </row>
    <row r="11" spans="1:7" ht="135" x14ac:dyDescent="0.25">
      <c r="A11" s="12" t="s">
        <v>138</v>
      </c>
      <c r="B11" s="10" t="s">
        <v>139</v>
      </c>
      <c r="C11" s="11" t="s">
        <v>140</v>
      </c>
      <c r="D11" s="117"/>
      <c r="E11" s="11" t="s">
        <v>141</v>
      </c>
      <c r="F11" s="5" t="s">
        <v>142</v>
      </c>
      <c r="G11" s="39" t="s">
        <v>388</v>
      </c>
    </row>
    <row r="12" spans="1:7" ht="360" x14ac:dyDescent="0.25">
      <c r="A12" s="8" t="s">
        <v>143</v>
      </c>
      <c r="B12" s="7" t="s">
        <v>144</v>
      </c>
      <c r="C12" s="7" t="s">
        <v>145</v>
      </c>
      <c r="D12" s="117"/>
      <c r="E12" s="7" t="s">
        <v>146</v>
      </c>
      <c r="F12" s="5" t="s">
        <v>147</v>
      </c>
      <c r="G12" s="56" t="s">
        <v>417</v>
      </c>
    </row>
    <row r="13" spans="1:7" ht="139.5" customHeight="1" x14ac:dyDescent="0.25">
      <c r="A13" s="8" t="s">
        <v>148</v>
      </c>
      <c r="B13" s="9" t="s">
        <v>149</v>
      </c>
      <c r="C13" s="7" t="s">
        <v>150</v>
      </c>
      <c r="D13" s="117"/>
      <c r="E13" s="7" t="s">
        <v>151</v>
      </c>
      <c r="F13" s="5" t="s">
        <v>152</v>
      </c>
      <c r="G13" s="5" t="s">
        <v>391</v>
      </c>
    </row>
    <row r="14" spans="1:7" ht="135" x14ac:dyDescent="0.25">
      <c r="A14" s="36" t="s">
        <v>153</v>
      </c>
      <c r="B14" s="10" t="s">
        <v>154</v>
      </c>
      <c r="C14" s="11" t="s">
        <v>155</v>
      </c>
      <c r="D14" s="117"/>
      <c r="E14" s="11" t="s">
        <v>156</v>
      </c>
      <c r="F14" s="5" t="s">
        <v>157</v>
      </c>
      <c r="G14" s="5" t="s">
        <v>158</v>
      </c>
    </row>
    <row r="15" spans="1:7" ht="120" x14ac:dyDescent="0.25">
      <c r="A15" s="12" t="s">
        <v>159</v>
      </c>
      <c r="B15" s="10" t="s">
        <v>160</v>
      </c>
      <c r="C15" s="11" t="s">
        <v>161</v>
      </c>
      <c r="D15" s="117"/>
      <c r="E15" s="7" t="s">
        <v>162</v>
      </c>
      <c r="F15" s="5" t="s">
        <v>163</v>
      </c>
      <c r="G15" s="39" t="s">
        <v>392</v>
      </c>
    </row>
    <row r="16" spans="1:7" ht="165" x14ac:dyDescent="0.25">
      <c r="A16" s="13" t="s">
        <v>164</v>
      </c>
      <c r="B16" s="10" t="s">
        <v>165</v>
      </c>
      <c r="C16" s="11" t="s">
        <v>166</v>
      </c>
      <c r="D16" s="117"/>
      <c r="E16" s="7" t="s">
        <v>167</v>
      </c>
      <c r="F16" s="5" t="s">
        <v>168</v>
      </c>
      <c r="G16" s="5" t="s">
        <v>169</v>
      </c>
    </row>
    <row r="17" spans="1:7" ht="165" x14ac:dyDescent="0.25">
      <c r="A17" s="13" t="s">
        <v>170</v>
      </c>
      <c r="B17" s="11" t="s">
        <v>171</v>
      </c>
      <c r="C17" s="11" t="s">
        <v>172</v>
      </c>
      <c r="D17" s="117"/>
      <c r="E17" s="7" t="s">
        <v>173</v>
      </c>
      <c r="F17" s="5" t="s">
        <v>174</v>
      </c>
      <c r="G17" s="5" t="s">
        <v>175</v>
      </c>
    </row>
    <row r="18" spans="1:7" ht="165" x14ac:dyDescent="0.25">
      <c r="A18" s="13" t="s">
        <v>176</v>
      </c>
      <c r="B18" s="7" t="s">
        <v>177</v>
      </c>
      <c r="C18" s="7" t="s">
        <v>178</v>
      </c>
      <c r="D18" s="117"/>
      <c r="E18" s="7" t="s">
        <v>179</v>
      </c>
      <c r="F18" s="5" t="s">
        <v>180</v>
      </c>
      <c r="G18" s="5" t="s">
        <v>181</v>
      </c>
    </row>
    <row r="19" spans="1:7" ht="315" x14ac:dyDescent="0.25">
      <c r="A19" s="13" t="s">
        <v>182</v>
      </c>
      <c r="B19" s="7" t="s">
        <v>183</v>
      </c>
      <c r="C19" s="7" t="s">
        <v>184</v>
      </c>
      <c r="D19" s="117"/>
      <c r="E19" s="7" t="s">
        <v>185</v>
      </c>
      <c r="F19" s="5" t="s">
        <v>186</v>
      </c>
      <c r="G19" s="5" t="s">
        <v>187</v>
      </c>
    </row>
    <row r="20" spans="1:7" ht="345" x14ac:dyDescent="0.25">
      <c r="A20" s="13" t="s">
        <v>188</v>
      </c>
      <c r="B20" s="7" t="s">
        <v>189</v>
      </c>
      <c r="C20" s="7" t="s">
        <v>190</v>
      </c>
      <c r="D20" s="117"/>
      <c r="E20" s="7" t="s">
        <v>191</v>
      </c>
      <c r="F20" s="5" t="s">
        <v>192</v>
      </c>
      <c r="G20" s="5" t="s">
        <v>389</v>
      </c>
    </row>
    <row r="21" spans="1:7" ht="180" x14ac:dyDescent="0.25">
      <c r="A21" s="13" t="s">
        <v>193</v>
      </c>
      <c r="B21" s="9" t="s">
        <v>194</v>
      </c>
      <c r="C21" s="9" t="s">
        <v>195</v>
      </c>
      <c r="D21" s="117"/>
      <c r="E21" s="9" t="s">
        <v>196</v>
      </c>
      <c r="F21" s="5" t="s">
        <v>197</v>
      </c>
      <c r="G21" s="5" t="s">
        <v>390</v>
      </c>
    </row>
    <row r="22" spans="1:7" ht="180" x14ac:dyDescent="0.25">
      <c r="A22" s="13" t="s">
        <v>198</v>
      </c>
      <c r="B22" s="9" t="s">
        <v>199</v>
      </c>
      <c r="C22" s="7" t="s">
        <v>200</v>
      </c>
      <c r="D22" s="114"/>
      <c r="E22" s="7" t="s">
        <v>201</v>
      </c>
      <c r="F22" s="5" t="s">
        <v>202</v>
      </c>
      <c r="G22" s="5" t="s">
        <v>203</v>
      </c>
    </row>
    <row r="23" spans="1:7" ht="31.5" x14ac:dyDescent="0.25">
      <c r="A23" s="30" t="s">
        <v>204</v>
      </c>
      <c r="B23" s="30" t="s">
        <v>205</v>
      </c>
      <c r="C23" s="31"/>
      <c r="D23" s="31"/>
      <c r="E23" s="31"/>
      <c r="F23" s="31"/>
      <c r="G23" s="31"/>
    </row>
    <row r="24" spans="1:7" ht="60" x14ac:dyDescent="0.25">
      <c r="A24" s="113" t="s">
        <v>107</v>
      </c>
      <c r="B24" s="13" t="s">
        <v>206</v>
      </c>
      <c r="C24" s="13" t="s">
        <v>207</v>
      </c>
      <c r="D24" s="118" t="s">
        <v>385</v>
      </c>
      <c r="E24" s="7" t="s">
        <v>208</v>
      </c>
      <c r="F24" s="5" t="s">
        <v>206</v>
      </c>
      <c r="G24" s="39" t="s">
        <v>395</v>
      </c>
    </row>
    <row r="25" spans="1:7" ht="150" x14ac:dyDescent="0.25">
      <c r="A25" s="114"/>
      <c r="B25" s="13" t="s">
        <v>209</v>
      </c>
      <c r="C25" s="13" t="s">
        <v>210</v>
      </c>
      <c r="D25" s="119"/>
      <c r="E25" s="7" t="s">
        <v>211</v>
      </c>
      <c r="F25" s="39" t="s">
        <v>393</v>
      </c>
      <c r="G25" s="5" t="s">
        <v>394</v>
      </c>
    </row>
    <row r="26" spans="1:7" ht="180" x14ac:dyDescent="0.25">
      <c r="A26" s="12" t="s">
        <v>112</v>
      </c>
      <c r="B26" s="13" t="s">
        <v>212</v>
      </c>
      <c r="C26" s="13" t="s">
        <v>213</v>
      </c>
      <c r="D26" s="119"/>
      <c r="E26" s="7" t="s">
        <v>214</v>
      </c>
      <c r="F26" s="62" t="s">
        <v>215</v>
      </c>
      <c r="G26" s="5" t="s">
        <v>396</v>
      </c>
    </row>
    <row r="27" spans="1:7" ht="60" x14ac:dyDescent="0.25">
      <c r="A27" s="113" t="s">
        <v>116</v>
      </c>
      <c r="B27" s="11" t="s">
        <v>216</v>
      </c>
      <c r="C27" s="13" t="s">
        <v>217</v>
      </c>
      <c r="D27" s="119"/>
      <c r="E27" s="7" t="s">
        <v>218</v>
      </c>
      <c r="F27" s="5" t="s">
        <v>216</v>
      </c>
      <c r="G27" s="54" t="s">
        <v>429</v>
      </c>
    </row>
    <row r="28" spans="1:7" ht="60" x14ac:dyDescent="0.25">
      <c r="A28" s="117"/>
      <c r="B28" s="11" t="s">
        <v>219</v>
      </c>
      <c r="C28" s="13" t="s">
        <v>220</v>
      </c>
      <c r="D28" s="119"/>
      <c r="E28" s="7" t="s">
        <v>221</v>
      </c>
      <c r="F28" s="5" t="s">
        <v>219</v>
      </c>
      <c r="G28" s="62" t="s">
        <v>222</v>
      </c>
    </row>
    <row r="29" spans="1:7" ht="60" x14ac:dyDescent="0.25">
      <c r="A29" s="117"/>
      <c r="B29" s="11" t="s">
        <v>223</v>
      </c>
      <c r="C29" s="13" t="s">
        <v>224</v>
      </c>
      <c r="D29" s="119"/>
      <c r="E29" s="7" t="s">
        <v>225</v>
      </c>
      <c r="F29" s="5" t="s">
        <v>223</v>
      </c>
      <c r="G29" s="54" t="s">
        <v>226</v>
      </c>
    </row>
    <row r="30" spans="1:7" ht="60" x14ac:dyDescent="0.25">
      <c r="A30" s="117"/>
      <c r="B30" s="11" t="s">
        <v>227</v>
      </c>
      <c r="C30" s="13" t="s">
        <v>228</v>
      </c>
      <c r="D30" s="119"/>
      <c r="E30" s="7" t="s">
        <v>229</v>
      </c>
      <c r="F30" s="5" t="s">
        <v>227</v>
      </c>
      <c r="G30" s="54" t="s">
        <v>230</v>
      </c>
    </row>
    <row r="31" spans="1:7" ht="60" x14ac:dyDescent="0.25">
      <c r="A31" s="114"/>
      <c r="B31" s="11" t="s">
        <v>231</v>
      </c>
      <c r="C31" s="13" t="s">
        <v>232</v>
      </c>
      <c r="D31" s="119"/>
      <c r="E31" s="7" t="s">
        <v>233</v>
      </c>
      <c r="F31" s="5" t="s">
        <v>234</v>
      </c>
      <c r="G31" s="54" t="s">
        <v>235</v>
      </c>
    </row>
    <row r="32" spans="1:7" ht="75" x14ac:dyDescent="0.25">
      <c r="A32" s="13" t="s">
        <v>122</v>
      </c>
      <c r="B32" s="11" t="s">
        <v>236</v>
      </c>
      <c r="C32" s="13" t="s">
        <v>237</v>
      </c>
      <c r="D32" s="119"/>
      <c r="E32" s="7" t="s">
        <v>238</v>
      </c>
      <c r="F32" s="5" t="s">
        <v>236</v>
      </c>
      <c r="G32" s="39" t="s">
        <v>397</v>
      </c>
    </row>
    <row r="33" spans="1:7" ht="45" x14ac:dyDescent="0.25">
      <c r="A33" s="11" t="s">
        <v>239</v>
      </c>
      <c r="B33" s="113" t="s">
        <v>240</v>
      </c>
      <c r="C33" s="113" t="s">
        <v>241</v>
      </c>
      <c r="D33" s="119"/>
      <c r="E33" s="7" t="s">
        <v>242</v>
      </c>
      <c r="F33" s="127" t="s">
        <v>243</v>
      </c>
      <c r="G33" s="111" t="s">
        <v>410</v>
      </c>
    </row>
    <row r="34" spans="1:7" ht="47.25" customHeight="1" x14ac:dyDescent="0.25">
      <c r="A34" s="11" t="s">
        <v>132</v>
      </c>
      <c r="B34" s="117"/>
      <c r="C34" s="117"/>
      <c r="D34" s="119"/>
      <c r="E34" s="121" t="s">
        <v>244</v>
      </c>
      <c r="F34" s="128"/>
      <c r="G34" s="112"/>
    </row>
    <row r="35" spans="1:7" x14ac:dyDescent="0.25">
      <c r="A35" s="123" t="s">
        <v>138</v>
      </c>
      <c r="B35" s="117"/>
      <c r="C35" s="114"/>
      <c r="D35" s="119"/>
      <c r="E35" s="122"/>
      <c r="F35" s="124" t="s">
        <v>245</v>
      </c>
      <c r="G35" s="126" t="s">
        <v>398</v>
      </c>
    </row>
    <row r="36" spans="1:7" ht="105" x14ac:dyDescent="0.25">
      <c r="A36" s="123"/>
      <c r="B36" s="114"/>
      <c r="C36" s="13" t="s">
        <v>246</v>
      </c>
      <c r="D36" s="119"/>
      <c r="E36" s="7" t="s">
        <v>247</v>
      </c>
      <c r="F36" s="125"/>
      <c r="G36" s="112"/>
    </row>
    <row r="37" spans="1:7" ht="75" x14ac:dyDescent="0.25">
      <c r="A37" s="113" t="s">
        <v>143</v>
      </c>
      <c r="B37" s="14" t="s">
        <v>248</v>
      </c>
      <c r="C37" s="13" t="s">
        <v>249</v>
      </c>
      <c r="D37" s="119"/>
      <c r="E37" s="7" t="s">
        <v>250</v>
      </c>
      <c r="F37" s="5" t="s">
        <v>248</v>
      </c>
      <c r="G37" s="39" t="s">
        <v>399</v>
      </c>
    </row>
    <row r="38" spans="1:7" ht="75" x14ac:dyDescent="0.25">
      <c r="A38" s="117"/>
      <c r="B38" s="13" t="s">
        <v>251</v>
      </c>
      <c r="C38" s="13" t="s">
        <v>252</v>
      </c>
      <c r="D38" s="119"/>
      <c r="E38" s="7" t="s">
        <v>253</v>
      </c>
      <c r="F38" s="5" t="s">
        <v>251</v>
      </c>
      <c r="G38" s="5" t="s">
        <v>254</v>
      </c>
    </row>
    <row r="39" spans="1:7" ht="60" x14ac:dyDescent="0.25">
      <c r="A39" s="117"/>
      <c r="B39" s="13" t="s">
        <v>255</v>
      </c>
      <c r="C39" s="13" t="s">
        <v>256</v>
      </c>
      <c r="D39" s="119"/>
      <c r="E39" s="7" t="s">
        <v>257</v>
      </c>
      <c r="F39" s="5" t="s">
        <v>255</v>
      </c>
      <c r="G39" s="5" t="s">
        <v>258</v>
      </c>
    </row>
    <row r="40" spans="1:7" ht="60" x14ac:dyDescent="0.25">
      <c r="A40" s="114"/>
      <c r="B40" s="13" t="s">
        <v>259</v>
      </c>
      <c r="C40" s="13" t="s">
        <v>260</v>
      </c>
      <c r="D40" s="119"/>
      <c r="E40" s="7" t="s">
        <v>261</v>
      </c>
      <c r="F40" s="5" t="s">
        <v>259</v>
      </c>
      <c r="G40" s="5" t="s">
        <v>258</v>
      </c>
    </row>
    <row r="41" spans="1:7" ht="75" x14ac:dyDescent="0.25">
      <c r="A41" s="113" t="s">
        <v>262</v>
      </c>
      <c r="B41" s="13" t="s">
        <v>263</v>
      </c>
      <c r="C41" s="13" t="s">
        <v>264</v>
      </c>
      <c r="D41" s="119"/>
      <c r="E41" s="7" t="s">
        <v>265</v>
      </c>
      <c r="F41" s="5" t="s">
        <v>263</v>
      </c>
      <c r="G41" s="5" t="s">
        <v>266</v>
      </c>
    </row>
    <row r="42" spans="1:7" ht="60" x14ac:dyDescent="0.25">
      <c r="A42" s="114"/>
      <c r="B42" s="13" t="s">
        <v>267</v>
      </c>
      <c r="C42" s="13" t="s">
        <v>268</v>
      </c>
      <c r="D42" s="119"/>
      <c r="E42" s="7" t="s">
        <v>269</v>
      </c>
      <c r="F42" s="5" t="s">
        <v>270</v>
      </c>
      <c r="G42" s="5" t="s">
        <v>400</v>
      </c>
    </row>
    <row r="43" spans="1:7" ht="69" customHeight="1" x14ac:dyDescent="0.25">
      <c r="A43" s="13" t="s">
        <v>271</v>
      </c>
      <c r="B43" s="13" t="s">
        <v>415</v>
      </c>
      <c r="C43" s="13" t="s">
        <v>272</v>
      </c>
      <c r="D43" s="119"/>
      <c r="E43" s="7" t="s">
        <v>273</v>
      </c>
      <c r="F43" s="5" t="s">
        <v>414</v>
      </c>
      <c r="G43" s="54" t="s">
        <v>401</v>
      </c>
    </row>
    <row r="44" spans="1:7" ht="75" x14ac:dyDescent="0.25">
      <c r="A44" s="13" t="s">
        <v>274</v>
      </c>
      <c r="B44" s="13" t="s">
        <v>275</v>
      </c>
      <c r="C44" s="13" t="s">
        <v>276</v>
      </c>
      <c r="D44" s="119"/>
      <c r="E44" s="7" t="s">
        <v>277</v>
      </c>
      <c r="F44" s="5" t="s">
        <v>278</v>
      </c>
      <c r="G44" s="5" t="s">
        <v>279</v>
      </c>
    </row>
    <row r="45" spans="1:7" ht="60" x14ac:dyDescent="0.25">
      <c r="A45" s="13" t="s">
        <v>164</v>
      </c>
      <c r="B45" s="13" t="s">
        <v>280</v>
      </c>
      <c r="C45" s="13" t="s">
        <v>281</v>
      </c>
      <c r="D45" s="119"/>
      <c r="E45" s="7" t="s">
        <v>282</v>
      </c>
      <c r="F45" s="5" t="s">
        <v>280</v>
      </c>
      <c r="G45" s="5" t="s">
        <v>283</v>
      </c>
    </row>
    <row r="46" spans="1:7" ht="90.75" x14ac:dyDescent="0.25">
      <c r="A46" s="13" t="s">
        <v>284</v>
      </c>
      <c r="B46" s="13" t="s">
        <v>285</v>
      </c>
      <c r="C46" s="13" t="s">
        <v>286</v>
      </c>
      <c r="D46" s="119"/>
      <c r="E46" s="7" t="s">
        <v>287</v>
      </c>
      <c r="F46" s="5" t="s">
        <v>285</v>
      </c>
      <c r="G46" s="5" t="s">
        <v>402</v>
      </c>
    </row>
    <row r="47" spans="1:7" ht="60" x14ac:dyDescent="0.25">
      <c r="A47" s="13" t="s">
        <v>176</v>
      </c>
      <c r="B47" s="13" t="s">
        <v>288</v>
      </c>
      <c r="C47" s="13" t="s">
        <v>289</v>
      </c>
      <c r="D47" s="119"/>
      <c r="E47" s="7" t="s">
        <v>290</v>
      </c>
      <c r="F47" s="5" t="s">
        <v>288</v>
      </c>
      <c r="G47" s="5" t="s">
        <v>291</v>
      </c>
    </row>
    <row r="48" spans="1:7" ht="75" x14ac:dyDescent="0.25">
      <c r="A48" s="13" t="s">
        <v>292</v>
      </c>
      <c r="B48" s="13" t="s">
        <v>293</v>
      </c>
      <c r="C48" s="13" t="s">
        <v>294</v>
      </c>
      <c r="D48" s="119"/>
      <c r="E48" s="7" t="s">
        <v>295</v>
      </c>
      <c r="F48" s="5" t="s">
        <v>296</v>
      </c>
      <c r="G48" s="63" t="s">
        <v>403</v>
      </c>
    </row>
    <row r="49" spans="1:7" ht="120" x14ac:dyDescent="0.25">
      <c r="A49" s="13" t="s">
        <v>188</v>
      </c>
      <c r="B49" s="13" t="s">
        <v>297</v>
      </c>
      <c r="C49" s="13" t="s">
        <v>298</v>
      </c>
      <c r="D49" s="119"/>
      <c r="E49" s="7" t="s">
        <v>299</v>
      </c>
      <c r="F49" s="5" t="s">
        <v>297</v>
      </c>
      <c r="G49" s="64" t="s">
        <v>431</v>
      </c>
    </row>
    <row r="50" spans="1:7" ht="75" x14ac:dyDescent="0.25">
      <c r="A50" s="13" t="s">
        <v>193</v>
      </c>
      <c r="B50" s="11" t="s">
        <v>300</v>
      </c>
      <c r="C50" s="13" t="s">
        <v>301</v>
      </c>
      <c r="D50" s="119"/>
      <c r="E50" s="7" t="s">
        <v>302</v>
      </c>
      <c r="F50" s="5" t="s">
        <v>300</v>
      </c>
      <c r="G50" s="54" t="s">
        <v>430</v>
      </c>
    </row>
    <row r="51" spans="1:7" ht="90" x14ac:dyDescent="0.25">
      <c r="A51" s="13" t="s">
        <v>198</v>
      </c>
      <c r="B51" s="11" t="s">
        <v>303</v>
      </c>
      <c r="C51" s="13" t="s">
        <v>304</v>
      </c>
      <c r="D51" s="120"/>
      <c r="E51" s="7" t="s">
        <v>305</v>
      </c>
      <c r="F51" s="5" t="s">
        <v>306</v>
      </c>
      <c r="G51" s="54" t="s">
        <v>404</v>
      </c>
    </row>
  </sheetData>
  <sheetProtection algorithmName="SHA-512" hashValue="N4/6s84CIJ6zcS/9X5OrcUX8Rt5P7oMsbkgr3KV4yvPNu6QbFwpXBOFPVHX2eENhRjmWsIX0TKiV+qYAcISWyA==" saltValue="G7sDtlpLiSiYVxFHcDO8Vg==" spinCount="100000" sheet="1" objects="1" scenarios="1"/>
  <mergeCells count="16">
    <mergeCell ref="G33:G34"/>
    <mergeCell ref="A41:A42"/>
    <mergeCell ref="F1:G1"/>
    <mergeCell ref="A1:E1"/>
    <mergeCell ref="D4:D22"/>
    <mergeCell ref="A24:A25"/>
    <mergeCell ref="D24:D51"/>
    <mergeCell ref="A27:A31"/>
    <mergeCell ref="B33:B36"/>
    <mergeCell ref="C33:C35"/>
    <mergeCell ref="E34:E35"/>
    <mergeCell ref="A35:A36"/>
    <mergeCell ref="A37:A40"/>
    <mergeCell ref="F35:F36"/>
    <mergeCell ref="G35:G36"/>
    <mergeCell ref="F33:F34"/>
  </mergeCells>
  <pageMargins left="0.7" right="0.7" top="0.75" bottom="0.75" header="0.3" footer="0.3"/>
  <pageSetup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6A219-30AC-4CDF-97D7-184992148A34}">
  <dimension ref="A1:O30"/>
  <sheetViews>
    <sheetView workbookViewId="0">
      <pane xSplit="1" ySplit="3" topLeftCell="B4" activePane="bottomRight" state="frozen"/>
      <selection pane="topRight" activeCell="B1" sqref="B1"/>
      <selection pane="bottomLeft" activeCell="A4" sqref="A4"/>
      <selection pane="bottomRight" activeCell="P1" sqref="P1"/>
    </sheetView>
  </sheetViews>
  <sheetFormatPr defaultRowHeight="15" x14ac:dyDescent="0.25"/>
  <cols>
    <col min="1" max="1" width="49.140625" customWidth="1"/>
    <col min="2" max="2" width="87.28515625" customWidth="1"/>
    <col min="3" max="15" width="9.7109375" customWidth="1"/>
  </cols>
  <sheetData>
    <row r="1" spans="1:15" ht="21" x14ac:dyDescent="0.35">
      <c r="A1" s="129" t="s">
        <v>307</v>
      </c>
      <c r="B1" s="130"/>
      <c r="C1" s="130"/>
      <c r="D1" s="130"/>
      <c r="E1" s="130"/>
      <c r="F1" s="130"/>
      <c r="G1" s="130"/>
      <c r="H1" s="130"/>
      <c r="I1" s="130"/>
      <c r="J1" s="130"/>
      <c r="K1" s="130"/>
      <c r="L1" s="130"/>
      <c r="M1" s="130"/>
      <c r="N1" s="130"/>
      <c r="O1" s="131"/>
    </row>
    <row r="2" spans="1:15" ht="37.5" x14ac:dyDescent="0.3">
      <c r="A2" s="43" t="s">
        <v>93</v>
      </c>
      <c r="B2" s="44" t="s">
        <v>308</v>
      </c>
      <c r="C2" s="132" t="s">
        <v>309</v>
      </c>
      <c r="D2" s="133"/>
      <c r="E2" s="133"/>
      <c r="F2" s="133"/>
      <c r="G2" s="133"/>
      <c r="H2" s="133"/>
      <c r="I2" s="133"/>
      <c r="J2" s="133"/>
      <c r="K2" s="133"/>
      <c r="L2" s="133"/>
      <c r="M2" s="133"/>
      <c r="N2" s="133"/>
      <c r="O2" s="51" t="s">
        <v>310</v>
      </c>
    </row>
    <row r="3" spans="1:15" ht="15.75" x14ac:dyDescent="0.25">
      <c r="A3" s="45" t="s">
        <v>204</v>
      </c>
      <c r="B3" s="46" t="s">
        <v>311</v>
      </c>
      <c r="C3" s="46" t="s">
        <v>312</v>
      </c>
      <c r="D3" s="48" t="s">
        <v>313</v>
      </c>
      <c r="E3" s="48" t="s">
        <v>314</v>
      </c>
      <c r="F3" s="48" t="s">
        <v>315</v>
      </c>
      <c r="G3" s="48" t="s">
        <v>316</v>
      </c>
      <c r="H3" s="48" t="s">
        <v>317</v>
      </c>
      <c r="I3" s="48" t="s">
        <v>318</v>
      </c>
      <c r="J3" s="49" t="s">
        <v>319</v>
      </c>
      <c r="K3" s="49" t="s">
        <v>320</v>
      </c>
      <c r="L3" s="48" t="s">
        <v>321</v>
      </c>
      <c r="M3" s="48" t="s">
        <v>322</v>
      </c>
      <c r="N3" s="48" t="s">
        <v>323</v>
      </c>
      <c r="O3" s="50">
        <v>2022</v>
      </c>
    </row>
    <row r="4" spans="1:15" ht="36" customHeight="1" x14ac:dyDescent="0.25">
      <c r="A4" s="97" t="s">
        <v>107</v>
      </c>
      <c r="B4" s="13" t="s">
        <v>206</v>
      </c>
      <c r="C4" s="72">
        <v>0.91453650939723219</v>
      </c>
      <c r="D4" s="72">
        <v>0.92320291315393266</v>
      </c>
      <c r="E4" s="72">
        <v>0.92526981940800024</v>
      </c>
      <c r="F4" s="72">
        <v>0.93536205691067631</v>
      </c>
      <c r="G4" s="72">
        <v>0.93573853124584971</v>
      </c>
      <c r="H4" s="72">
        <v>0.93860845397091741</v>
      </c>
      <c r="I4" s="72">
        <v>0.94602880021995395</v>
      </c>
      <c r="J4" s="72">
        <v>0.93858351794689265</v>
      </c>
      <c r="K4" s="72">
        <v>0.94496680154556889</v>
      </c>
      <c r="L4" s="72">
        <v>0.95029239766081874</v>
      </c>
      <c r="M4" s="72">
        <v>0.94242929324352198</v>
      </c>
      <c r="N4" s="72">
        <v>0.95849783464190275</v>
      </c>
      <c r="O4" s="73">
        <v>0.93833831359635567</v>
      </c>
    </row>
    <row r="5" spans="1:15" ht="75" customHeight="1" x14ac:dyDescent="0.25">
      <c r="A5" s="99"/>
      <c r="B5" s="89" t="s">
        <v>324</v>
      </c>
      <c r="C5" s="67">
        <v>5.6051729793744315E-2</v>
      </c>
      <c r="D5" s="67">
        <v>4.8221269207117334E-2</v>
      </c>
      <c r="E5" s="67">
        <v>4.9757886402466978E-2</v>
      </c>
      <c r="F5" s="67">
        <v>4.9052443298670451E-2</v>
      </c>
      <c r="G5" s="67">
        <v>4.9820435180621084E-2</v>
      </c>
      <c r="H5" s="67">
        <v>5.2219357633430448E-2</v>
      </c>
      <c r="I5" s="67">
        <v>5.3603797190308382E-2</v>
      </c>
      <c r="J5" s="67">
        <v>5.4858376369830396E-2</v>
      </c>
      <c r="K5" s="67">
        <v>4.744589967169132E-2</v>
      </c>
      <c r="L5" s="67">
        <v>3.0235881293101664E-2</v>
      </c>
      <c r="M5" s="67">
        <v>4.0510751132459631E-2</v>
      </c>
      <c r="N5" s="67">
        <v>4.1048762008100502E-2</v>
      </c>
      <c r="O5" s="73">
        <f>AVERAGE(C5:N5)</f>
        <v>4.7735549098461873E-2</v>
      </c>
    </row>
    <row r="6" spans="1:15" ht="75" x14ac:dyDescent="0.25">
      <c r="A6" s="47" t="s">
        <v>112</v>
      </c>
      <c r="B6" s="65" t="s">
        <v>215</v>
      </c>
      <c r="C6" s="67">
        <v>0.32823039280518451</v>
      </c>
      <c r="D6" s="67">
        <v>0.39233173577828712</v>
      </c>
      <c r="E6" s="67">
        <v>0.36524739539713913</v>
      </c>
      <c r="F6" s="67">
        <v>0.3654917881527957</v>
      </c>
      <c r="G6" s="67">
        <v>0.35915194346289753</v>
      </c>
      <c r="H6" s="67">
        <v>0.33315493711533317</v>
      </c>
      <c r="I6" s="67">
        <v>0.38005986316989737</v>
      </c>
      <c r="J6" s="67">
        <v>0.36821587378936466</v>
      </c>
      <c r="K6" s="67">
        <v>0.37950148809523809</v>
      </c>
      <c r="L6" s="67">
        <v>0.61523972602739729</v>
      </c>
      <c r="M6" s="67">
        <v>0.48259740259740258</v>
      </c>
      <c r="N6" s="67">
        <v>0.46850788442256858</v>
      </c>
      <c r="O6" s="73">
        <f>AVERAGE(C6:N6)</f>
        <v>0.40314420256779221</v>
      </c>
    </row>
    <row r="7" spans="1:15" ht="36" customHeight="1" x14ac:dyDescent="0.25">
      <c r="A7" s="97" t="s">
        <v>116</v>
      </c>
      <c r="B7" s="5" t="s">
        <v>216</v>
      </c>
      <c r="C7" s="74">
        <v>0.88100000000000001</v>
      </c>
      <c r="D7" s="74">
        <v>0.879</v>
      </c>
      <c r="E7" s="74">
        <v>0.88100000000000001</v>
      </c>
      <c r="F7" s="74">
        <v>0.88400000000000001</v>
      </c>
      <c r="G7" s="74">
        <v>0.88400000000000001</v>
      </c>
      <c r="H7" s="74">
        <v>0.88</v>
      </c>
      <c r="I7" s="74">
        <v>0.878</v>
      </c>
      <c r="J7" s="74">
        <v>0.86799999999999999</v>
      </c>
      <c r="K7" s="74">
        <v>0.872</v>
      </c>
      <c r="L7" s="74">
        <v>0.876</v>
      </c>
      <c r="M7" s="74">
        <v>0.878</v>
      </c>
      <c r="N7" s="74">
        <v>0.876</v>
      </c>
      <c r="O7" s="74">
        <v>0.878</v>
      </c>
    </row>
    <row r="8" spans="1:15" ht="36" customHeight="1" x14ac:dyDescent="0.25">
      <c r="A8" s="98"/>
      <c r="B8" s="5" t="s">
        <v>219</v>
      </c>
      <c r="C8" s="74">
        <v>1E-3</v>
      </c>
      <c r="D8" s="74">
        <v>1E-3</v>
      </c>
      <c r="E8" s="74">
        <v>1E-3</v>
      </c>
      <c r="F8" s="74">
        <v>1E-3</v>
      </c>
      <c r="G8" s="74">
        <v>1E-3</v>
      </c>
      <c r="H8" s="74">
        <v>1E-3</v>
      </c>
      <c r="I8" s="74">
        <v>2E-3</v>
      </c>
      <c r="J8" s="74">
        <v>2E-3</v>
      </c>
      <c r="K8" s="74">
        <v>2E-3</v>
      </c>
      <c r="L8" s="74">
        <v>2E-3</v>
      </c>
      <c r="M8" s="74">
        <v>2E-3</v>
      </c>
      <c r="N8" s="74">
        <v>2E-3</v>
      </c>
      <c r="O8" s="74">
        <v>1E-3</v>
      </c>
    </row>
    <row r="9" spans="1:15" ht="36" customHeight="1" x14ac:dyDescent="0.25">
      <c r="A9" s="98"/>
      <c r="B9" s="5" t="s">
        <v>223</v>
      </c>
      <c r="C9" s="74">
        <v>0.05</v>
      </c>
      <c r="D9" s="74">
        <v>4.9000000000000002E-2</v>
      </c>
      <c r="E9" s="74">
        <v>5.0999999999999997E-2</v>
      </c>
      <c r="F9" s="74">
        <v>0.05</v>
      </c>
      <c r="G9" s="74">
        <v>4.7E-2</v>
      </c>
      <c r="H9" s="74">
        <v>4.9000000000000002E-2</v>
      </c>
      <c r="I9" s="74">
        <v>4.8000000000000001E-2</v>
      </c>
      <c r="J9" s="74">
        <v>5.3999999999999999E-2</v>
      </c>
      <c r="K9" s="74">
        <v>5.5E-2</v>
      </c>
      <c r="L9" s="74">
        <v>5.3999999999999999E-2</v>
      </c>
      <c r="M9" s="74">
        <v>5.2999999999999999E-2</v>
      </c>
      <c r="N9" s="74">
        <v>5.6000000000000001E-2</v>
      </c>
      <c r="O9" s="74">
        <v>5.0999999999999997E-2</v>
      </c>
    </row>
    <row r="10" spans="1:15" ht="36" customHeight="1" x14ac:dyDescent="0.25">
      <c r="A10" s="98"/>
      <c r="B10" s="5" t="s">
        <v>227</v>
      </c>
      <c r="C10" s="74">
        <v>6.9000000000000006E-2</v>
      </c>
      <c r="D10" s="74">
        <v>7.0000000000000007E-2</v>
      </c>
      <c r="E10" s="74">
        <v>6.7000000000000004E-2</v>
      </c>
      <c r="F10" s="74">
        <v>6.5000000000000002E-2</v>
      </c>
      <c r="G10" s="74">
        <v>6.7000000000000004E-2</v>
      </c>
      <c r="H10" s="74">
        <v>6.9000000000000006E-2</v>
      </c>
      <c r="I10" s="74">
        <v>7.1999999999999995E-2</v>
      </c>
      <c r="J10" s="74">
        <v>7.5999999999999998E-2</v>
      </c>
      <c r="K10" s="74">
        <v>7.1999999999999995E-2</v>
      </c>
      <c r="L10" s="74">
        <v>6.8000000000000005E-2</v>
      </c>
      <c r="M10" s="74">
        <v>6.8000000000000005E-2</v>
      </c>
      <c r="N10" s="74">
        <v>6.7000000000000004E-2</v>
      </c>
      <c r="O10" s="74">
        <v>6.9000000000000006E-2</v>
      </c>
    </row>
    <row r="11" spans="1:15" ht="36" customHeight="1" x14ac:dyDescent="0.25">
      <c r="A11" s="99"/>
      <c r="B11" s="5" t="s">
        <v>231</v>
      </c>
      <c r="C11" s="75">
        <v>0.11</v>
      </c>
      <c r="D11" s="75">
        <v>0.11</v>
      </c>
      <c r="E11" s="75">
        <v>0.12</v>
      </c>
      <c r="F11" s="75">
        <v>0.11</v>
      </c>
      <c r="G11" s="75">
        <v>0.11</v>
      </c>
      <c r="H11" s="75">
        <v>0.1</v>
      </c>
      <c r="I11" s="75">
        <v>0.1</v>
      </c>
      <c r="J11" s="75">
        <v>0.1</v>
      </c>
      <c r="K11" s="75">
        <v>0.11</v>
      </c>
      <c r="L11" s="75">
        <v>0.11</v>
      </c>
      <c r="M11" s="75">
        <v>0.11</v>
      </c>
      <c r="N11" s="75">
        <v>0.12</v>
      </c>
      <c r="O11" s="75">
        <v>0.11</v>
      </c>
    </row>
    <row r="12" spans="1:15" ht="36" customHeight="1" x14ac:dyDescent="0.25">
      <c r="A12" s="2" t="s">
        <v>122</v>
      </c>
      <c r="B12" s="5" t="s">
        <v>236</v>
      </c>
      <c r="C12" s="67">
        <v>0</v>
      </c>
      <c r="D12" s="67">
        <v>0</v>
      </c>
      <c r="E12" s="67">
        <v>0</v>
      </c>
      <c r="F12" s="67">
        <v>0</v>
      </c>
      <c r="G12" s="67">
        <v>0</v>
      </c>
      <c r="H12" s="67">
        <v>0</v>
      </c>
      <c r="I12" s="67">
        <v>0</v>
      </c>
      <c r="J12" s="67">
        <v>0</v>
      </c>
      <c r="K12" s="67">
        <v>0</v>
      </c>
      <c r="L12" s="67">
        <v>0</v>
      </c>
      <c r="M12" s="67">
        <v>0</v>
      </c>
      <c r="N12" s="67">
        <v>0</v>
      </c>
      <c r="O12" s="73">
        <f t="shared" ref="O12:O13" si="0">AVERAGE(C12:N12)</f>
        <v>0</v>
      </c>
    </row>
    <row r="13" spans="1:15" ht="36" customHeight="1" x14ac:dyDescent="0.25">
      <c r="A13" s="5" t="s">
        <v>127</v>
      </c>
      <c r="B13" s="97" t="s">
        <v>325</v>
      </c>
      <c r="C13" s="138">
        <v>1</v>
      </c>
      <c r="D13" s="138">
        <v>1</v>
      </c>
      <c r="E13" s="138">
        <v>1</v>
      </c>
      <c r="F13" s="134" t="s">
        <v>326</v>
      </c>
      <c r="G13" s="134" t="s">
        <v>326</v>
      </c>
      <c r="H13" s="134" t="s">
        <v>326</v>
      </c>
      <c r="I13" s="134" t="s">
        <v>326</v>
      </c>
      <c r="J13" s="134" t="s">
        <v>326</v>
      </c>
      <c r="K13" s="134" t="s">
        <v>326</v>
      </c>
      <c r="L13" s="134" t="s">
        <v>326</v>
      </c>
      <c r="M13" s="134" t="s">
        <v>326</v>
      </c>
      <c r="N13" s="134" t="s">
        <v>326</v>
      </c>
      <c r="O13" s="136">
        <f t="shared" si="0"/>
        <v>1</v>
      </c>
    </row>
    <row r="14" spans="1:15" ht="36" customHeight="1" x14ac:dyDescent="0.25">
      <c r="A14" s="5" t="s">
        <v>132</v>
      </c>
      <c r="B14" s="99"/>
      <c r="C14" s="139"/>
      <c r="D14" s="139"/>
      <c r="E14" s="139"/>
      <c r="F14" s="135"/>
      <c r="G14" s="135"/>
      <c r="H14" s="135"/>
      <c r="I14" s="135"/>
      <c r="J14" s="135"/>
      <c r="K14" s="135"/>
      <c r="L14" s="135"/>
      <c r="M14" s="135"/>
      <c r="N14" s="135"/>
      <c r="O14" s="137"/>
    </row>
    <row r="15" spans="1:15" ht="36" customHeight="1" x14ac:dyDescent="0.25">
      <c r="A15" s="40" t="s">
        <v>327</v>
      </c>
      <c r="B15" s="61" t="s">
        <v>243</v>
      </c>
      <c r="C15" s="71">
        <v>0</v>
      </c>
      <c r="D15" s="71">
        <v>1</v>
      </c>
      <c r="E15" s="71">
        <v>0</v>
      </c>
      <c r="F15" s="66" t="s">
        <v>326</v>
      </c>
      <c r="G15" s="66" t="s">
        <v>326</v>
      </c>
      <c r="H15" s="66" t="s">
        <v>326</v>
      </c>
      <c r="I15" s="66" t="s">
        <v>326</v>
      </c>
      <c r="J15" s="66" t="s">
        <v>326</v>
      </c>
      <c r="K15" s="66" t="s">
        <v>326</v>
      </c>
      <c r="L15" s="66" t="s">
        <v>326</v>
      </c>
      <c r="M15" s="66" t="s">
        <v>326</v>
      </c>
      <c r="N15" s="66" t="s">
        <v>326</v>
      </c>
      <c r="O15" s="68">
        <v>1</v>
      </c>
    </row>
    <row r="16" spans="1:15" ht="36" customHeight="1" x14ac:dyDescent="0.25">
      <c r="A16" s="97" t="s">
        <v>328</v>
      </c>
      <c r="B16" s="6" t="s">
        <v>248</v>
      </c>
      <c r="C16" s="67">
        <v>0.20706188041284498</v>
      </c>
      <c r="D16" s="67">
        <v>0.19443450789988787</v>
      </c>
      <c r="E16" s="67">
        <v>0.1955327749301996</v>
      </c>
      <c r="F16" s="67">
        <v>0.20548619760739217</v>
      </c>
      <c r="G16" s="67">
        <v>0.20765967185409479</v>
      </c>
      <c r="H16" s="67">
        <v>0.20054217582985739</v>
      </c>
      <c r="I16" s="67">
        <v>0.21651815985254372</v>
      </c>
      <c r="J16" s="67">
        <v>0.2051767434167108</v>
      </c>
      <c r="K16" s="67">
        <v>0.20308363045857308</v>
      </c>
      <c r="L16" s="67">
        <v>0.18709659604724529</v>
      </c>
      <c r="M16" s="67">
        <v>0.19340990040668585</v>
      </c>
      <c r="N16" s="67">
        <v>0.27215991469220913</v>
      </c>
      <c r="O16" s="68">
        <v>0.21</v>
      </c>
    </row>
    <row r="17" spans="1:15" ht="36" customHeight="1" x14ac:dyDescent="0.25">
      <c r="A17" s="98"/>
      <c r="B17" s="60" t="s">
        <v>251</v>
      </c>
      <c r="C17" s="57"/>
      <c r="D17" s="58"/>
      <c r="E17" s="58"/>
      <c r="F17" s="58"/>
      <c r="G17" s="58"/>
      <c r="H17" s="58"/>
      <c r="I17" s="58"/>
      <c r="J17" s="58"/>
      <c r="K17" s="58"/>
      <c r="L17" s="58"/>
      <c r="M17" s="58"/>
      <c r="N17" s="58"/>
      <c r="O17" s="58"/>
    </row>
    <row r="18" spans="1:15" ht="36" customHeight="1" x14ac:dyDescent="0.25">
      <c r="A18" s="98"/>
      <c r="B18" s="60" t="s">
        <v>255</v>
      </c>
      <c r="C18" s="57"/>
      <c r="D18" s="58"/>
      <c r="E18" s="58"/>
      <c r="F18" s="58"/>
      <c r="G18" s="58"/>
      <c r="H18" s="58"/>
      <c r="I18" s="58"/>
      <c r="J18" s="58"/>
      <c r="K18" s="58"/>
      <c r="L18" s="58"/>
      <c r="M18" s="58"/>
      <c r="N18" s="58"/>
      <c r="O18" s="58"/>
    </row>
    <row r="19" spans="1:15" ht="36" customHeight="1" x14ac:dyDescent="0.25">
      <c r="A19" s="99"/>
      <c r="B19" s="60" t="s">
        <v>259</v>
      </c>
      <c r="C19" s="57"/>
      <c r="D19" s="58"/>
      <c r="E19" s="58"/>
      <c r="F19" s="58"/>
      <c r="G19" s="58"/>
      <c r="H19" s="58"/>
      <c r="I19" s="58"/>
      <c r="J19" s="58"/>
      <c r="K19" s="58"/>
      <c r="L19" s="58"/>
      <c r="M19" s="58"/>
      <c r="N19" s="58"/>
      <c r="O19" s="58"/>
    </row>
    <row r="20" spans="1:15" ht="36" customHeight="1" x14ac:dyDescent="0.25">
      <c r="A20" s="97" t="s">
        <v>329</v>
      </c>
      <c r="B20" s="2" t="s">
        <v>263</v>
      </c>
      <c r="C20" s="66" t="s">
        <v>326</v>
      </c>
      <c r="D20" s="66" t="s">
        <v>326</v>
      </c>
      <c r="E20" s="66" t="s">
        <v>326</v>
      </c>
      <c r="F20" s="66" t="s">
        <v>326</v>
      </c>
      <c r="G20" s="67">
        <v>1</v>
      </c>
      <c r="H20" s="67">
        <v>1</v>
      </c>
      <c r="I20" s="67">
        <v>1</v>
      </c>
      <c r="J20" s="67">
        <v>1</v>
      </c>
      <c r="K20" s="67">
        <v>1</v>
      </c>
      <c r="L20" s="67">
        <v>1</v>
      </c>
      <c r="M20" s="67">
        <v>1</v>
      </c>
      <c r="N20" s="67">
        <v>1</v>
      </c>
      <c r="O20" s="68">
        <v>1</v>
      </c>
    </row>
    <row r="21" spans="1:15" ht="36" customHeight="1" x14ac:dyDescent="0.25">
      <c r="A21" s="99"/>
      <c r="B21" s="60" t="s">
        <v>270</v>
      </c>
      <c r="C21" s="57"/>
      <c r="D21" s="57"/>
      <c r="E21" s="57"/>
      <c r="F21" s="57"/>
      <c r="G21" s="57"/>
      <c r="H21" s="57"/>
      <c r="I21" s="57"/>
      <c r="J21" s="57"/>
      <c r="K21" s="57"/>
      <c r="L21" s="57"/>
      <c r="M21" s="57"/>
      <c r="N21" s="57"/>
      <c r="O21" s="59"/>
    </row>
    <row r="22" spans="1:15" ht="36" customHeight="1" x14ac:dyDescent="0.25">
      <c r="A22" s="2" t="s">
        <v>330</v>
      </c>
      <c r="B22" s="2" t="s">
        <v>331</v>
      </c>
      <c r="C22" s="66" t="s">
        <v>326</v>
      </c>
      <c r="D22" s="66" t="s">
        <v>326</v>
      </c>
      <c r="E22" s="66" t="s">
        <v>326</v>
      </c>
      <c r="F22" s="66" t="s">
        <v>326</v>
      </c>
      <c r="G22" s="66" t="s">
        <v>326</v>
      </c>
      <c r="H22" s="66" t="s">
        <v>326</v>
      </c>
      <c r="I22" s="66" t="s">
        <v>326</v>
      </c>
      <c r="J22" s="67">
        <v>0.98006621117137427</v>
      </c>
      <c r="K22" s="67">
        <v>0.96711650478063749</v>
      </c>
      <c r="L22" s="67">
        <v>0.97076726407666714</v>
      </c>
      <c r="M22" s="67">
        <v>1</v>
      </c>
      <c r="N22" s="67">
        <v>0.98448269332727412</v>
      </c>
      <c r="O22" s="68">
        <v>0.97858602285047114</v>
      </c>
    </row>
    <row r="23" spans="1:15" ht="36" customHeight="1" x14ac:dyDescent="0.25">
      <c r="A23" s="2" t="s">
        <v>332</v>
      </c>
      <c r="B23" s="2" t="s">
        <v>278</v>
      </c>
      <c r="C23" s="66" t="s">
        <v>326</v>
      </c>
      <c r="D23" s="66" t="s">
        <v>326</v>
      </c>
      <c r="E23" s="66" t="s">
        <v>326</v>
      </c>
      <c r="F23" s="66" t="s">
        <v>326</v>
      </c>
      <c r="G23" s="66" t="s">
        <v>326</v>
      </c>
      <c r="H23" s="66" t="s">
        <v>326</v>
      </c>
      <c r="I23" s="66" t="s">
        <v>326</v>
      </c>
      <c r="J23" s="66" t="s">
        <v>326</v>
      </c>
      <c r="K23" s="66" t="s">
        <v>326</v>
      </c>
      <c r="L23" s="66" t="s">
        <v>326</v>
      </c>
      <c r="M23" s="66" t="s">
        <v>326</v>
      </c>
      <c r="N23" s="66" t="s">
        <v>326</v>
      </c>
      <c r="O23" s="88" t="s">
        <v>326</v>
      </c>
    </row>
    <row r="24" spans="1:15" ht="36" customHeight="1" x14ac:dyDescent="0.25">
      <c r="A24" s="2" t="s">
        <v>333</v>
      </c>
      <c r="B24" s="2" t="s">
        <v>280</v>
      </c>
      <c r="C24" s="67">
        <v>0</v>
      </c>
      <c r="D24" s="67">
        <v>0</v>
      </c>
      <c r="E24" s="67">
        <v>0</v>
      </c>
      <c r="F24" s="67">
        <v>0</v>
      </c>
      <c r="G24" s="67">
        <v>0</v>
      </c>
      <c r="H24" s="67">
        <v>0</v>
      </c>
      <c r="I24" s="67">
        <v>0</v>
      </c>
      <c r="J24" s="67">
        <v>0</v>
      </c>
      <c r="K24" s="67">
        <v>0</v>
      </c>
      <c r="L24" s="67">
        <v>0</v>
      </c>
      <c r="M24" s="67">
        <v>0</v>
      </c>
      <c r="N24" s="67">
        <v>0</v>
      </c>
      <c r="O24" s="68">
        <v>0</v>
      </c>
    </row>
    <row r="25" spans="1:15" ht="36" customHeight="1" x14ac:dyDescent="0.25">
      <c r="A25" s="2" t="s">
        <v>334</v>
      </c>
      <c r="B25" s="2" t="s">
        <v>285</v>
      </c>
      <c r="C25" s="67">
        <v>0</v>
      </c>
      <c r="D25" s="67">
        <v>0</v>
      </c>
      <c r="E25" s="67">
        <v>0</v>
      </c>
      <c r="F25" s="67">
        <v>0</v>
      </c>
      <c r="G25" s="67">
        <v>0</v>
      </c>
      <c r="H25" s="67">
        <v>0</v>
      </c>
      <c r="I25" s="67">
        <v>0</v>
      </c>
      <c r="J25" s="67">
        <v>0</v>
      </c>
      <c r="K25" s="67">
        <v>0</v>
      </c>
      <c r="L25" s="67">
        <v>0</v>
      </c>
      <c r="M25" s="67">
        <v>0</v>
      </c>
      <c r="N25" s="67">
        <v>0</v>
      </c>
      <c r="O25" s="68">
        <v>0</v>
      </c>
    </row>
    <row r="26" spans="1:15" ht="36" customHeight="1" x14ac:dyDescent="0.25">
      <c r="A26" s="2" t="s">
        <v>335</v>
      </c>
      <c r="B26" s="2" t="s">
        <v>288</v>
      </c>
      <c r="C26" s="67">
        <v>0</v>
      </c>
      <c r="D26" s="67">
        <v>0</v>
      </c>
      <c r="E26" s="67">
        <v>0</v>
      </c>
      <c r="F26" s="67">
        <v>0</v>
      </c>
      <c r="G26" s="67">
        <v>0</v>
      </c>
      <c r="H26" s="67">
        <v>0</v>
      </c>
      <c r="I26" s="67">
        <v>0</v>
      </c>
      <c r="J26" s="67">
        <v>0</v>
      </c>
      <c r="K26" s="67">
        <v>0</v>
      </c>
      <c r="L26" s="67">
        <v>0</v>
      </c>
      <c r="M26" s="67">
        <v>0</v>
      </c>
      <c r="N26" s="67">
        <v>0</v>
      </c>
      <c r="O26" s="68">
        <v>0</v>
      </c>
    </row>
    <row r="27" spans="1:15" ht="36" customHeight="1" x14ac:dyDescent="0.25">
      <c r="A27" s="2" t="s">
        <v>336</v>
      </c>
      <c r="B27" s="2" t="s">
        <v>296</v>
      </c>
      <c r="C27" s="69">
        <v>0.99873457075795224</v>
      </c>
      <c r="D27" s="69">
        <v>0.99871564005044455</v>
      </c>
      <c r="E27" s="69">
        <v>0.9985855966895143</v>
      </c>
      <c r="F27" s="69">
        <v>0.9988557502756662</v>
      </c>
      <c r="G27" s="69">
        <v>0.99900533756546483</v>
      </c>
      <c r="H27" s="69">
        <v>0.99855038115398098</v>
      </c>
      <c r="I27" s="69">
        <v>0.99909896889679362</v>
      </c>
      <c r="J27" s="69">
        <v>0.99905256748750182</v>
      </c>
      <c r="K27" s="69">
        <v>0.99927705419135604</v>
      </c>
      <c r="L27" s="69">
        <v>0.99771137492448703</v>
      </c>
      <c r="M27" s="69">
        <v>0.99771546219227547</v>
      </c>
      <c r="N27" s="69">
        <v>0.99839866988190484</v>
      </c>
      <c r="O27" s="70">
        <v>0.99874760562081677</v>
      </c>
    </row>
    <row r="28" spans="1:15" ht="36" customHeight="1" x14ac:dyDescent="0.25">
      <c r="A28" s="2" t="s">
        <v>337</v>
      </c>
      <c r="B28" s="2" t="s">
        <v>297</v>
      </c>
      <c r="C28" s="67">
        <v>0.8</v>
      </c>
      <c r="D28" s="67">
        <v>0.61764705882352944</v>
      </c>
      <c r="E28" s="67">
        <v>0.2318840579710145</v>
      </c>
      <c r="F28" s="67">
        <v>0.48837209302325579</v>
      </c>
      <c r="G28" s="67">
        <v>0.77142857142857146</v>
      </c>
      <c r="H28" s="67">
        <v>0.42253521126760563</v>
      </c>
      <c r="I28" s="67">
        <v>0.69565217391304346</v>
      </c>
      <c r="J28" s="67">
        <v>0.35294117647058826</v>
      </c>
      <c r="K28" s="67">
        <v>0.52380952380952384</v>
      </c>
      <c r="L28" s="67">
        <v>0.5662650602409639</v>
      </c>
      <c r="M28" s="67">
        <v>0.24369747899159663</v>
      </c>
      <c r="N28" s="67">
        <v>0.3583815028901734</v>
      </c>
      <c r="O28" s="68">
        <v>0.46136618141097424</v>
      </c>
    </row>
    <row r="29" spans="1:15" ht="36" customHeight="1" x14ac:dyDescent="0.25">
      <c r="A29" s="2" t="s">
        <v>193</v>
      </c>
      <c r="B29" s="5" t="s">
        <v>338</v>
      </c>
      <c r="C29" s="67">
        <v>0.21739130434782608</v>
      </c>
      <c r="D29" s="67">
        <v>0</v>
      </c>
      <c r="E29" s="67">
        <v>0</v>
      </c>
      <c r="F29" s="67">
        <v>0</v>
      </c>
      <c r="G29" s="67">
        <v>0.1</v>
      </c>
      <c r="H29" s="67">
        <v>0.23529411764705882</v>
      </c>
      <c r="I29" s="67">
        <v>0.22222222222222221</v>
      </c>
      <c r="J29" s="67">
        <v>0.23076923076923078</v>
      </c>
      <c r="K29" s="67">
        <v>0.2</v>
      </c>
      <c r="L29" s="67">
        <v>0.23076923076923078</v>
      </c>
      <c r="M29" s="67">
        <v>0.18181818181818182</v>
      </c>
      <c r="N29" s="67">
        <v>0.21052631578947367</v>
      </c>
      <c r="O29" s="68">
        <v>0.1871345029239766</v>
      </c>
    </row>
    <row r="30" spans="1:15" ht="36" customHeight="1" x14ac:dyDescent="0.25">
      <c r="A30" s="2" t="s">
        <v>198</v>
      </c>
      <c r="B30" s="5" t="s">
        <v>306</v>
      </c>
      <c r="C30" s="67">
        <v>0.22012578616352202</v>
      </c>
      <c r="D30" s="67">
        <v>0.15789473684210525</v>
      </c>
      <c r="E30" s="67">
        <v>0.12727272727272726</v>
      </c>
      <c r="F30" s="67">
        <v>6.1576354679802957E-2</v>
      </c>
      <c r="G30" s="67">
        <v>0.10183299389002037</v>
      </c>
      <c r="H30" s="67">
        <v>9.9322799097065456E-2</v>
      </c>
      <c r="I30" s="67">
        <v>8.3140877598152418E-2</v>
      </c>
      <c r="J30" s="67">
        <v>7.8291814946619215E-2</v>
      </c>
      <c r="K30" s="67">
        <v>5.4200542005420058E-2</v>
      </c>
      <c r="L30" s="67">
        <v>3.4101382488479264E-2</v>
      </c>
      <c r="M30" s="67">
        <v>2.8237585199610515E-2</v>
      </c>
      <c r="N30" s="67">
        <v>3.5516093229744729E-2</v>
      </c>
      <c r="O30" s="68">
        <v>7.035247299602046E-2</v>
      </c>
    </row>
  </sheetData>
  <sheetProtection algorithmName="SHA-512" hashValue="BQTtS764bnFC8oYCR2/C6M+v5Zx2oMz9T7XSN+Ce5TM+fpwXC0Uy5ZL9p7z4ZPCDaOPX5tYXWDkXufOo9patHQ==" saltValue="h15dylwl7M9b5P+ix9k1ag==" spinCount="100000" sheet="1" objects="1" scenarios="1"/>
  <mergeCells count="20">
    <mergeCell ref="A20:A21"/>
    <mergeCell ref="H13:H14"/>
    <mergeCell ref="I13:I14"/>
    <mergeCell ref="J13:J14"/>
    <mergeCell ref="L13:L14"/>
    <mergeCell ref="B13:B14"/>
    <mergeCell ref="C13:C14"/>
    <mergeCell ref="D13:D14"/>
    <mergeCell ref="E13:E14"/>
    <mergeCell ref="F13:F14"/>
    <mergeCell ref="G13:G14"/>
    <mergeCell ref="K13:K14"/>
    <mergeCell ref="A1:O1"/>
    <mergeCell ref="C2:N2"/>
    <mergeCell ref="A4:A5"/>
    <mergeCell ref="A7:A11"/>
    <mergeCell ref="A16:A19"/>
    <mergeCell ref="M13:M14"/>
    <mergeCell ref="N13:N14"/>
    <mergeCell ref="O13:O14"/>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D9986-CC13-4F4C-AD8E-34A34687F65F}">
  <dimension ref="A1:F17"/>
  <sheetViews>
    <sheetView zoomScaleNormal="100" workbookViewId="0">
      <pane xSplit="1" ySplit="2" topLeftCell="B3" activePane="bottomRight" state="frozen"/>
      <selection pane="topRight" activeCell="B1" sqref="B1"/>
      <selection pane="bottomLeft" activeCell="A3" sqref="A3"/>
      <selection pane="bottomRight" activeCell="G1" sqref="G1"/>
    </sheetView>
  </sheetViews>
  <sheetFormatPr defaultRowHeight="15" x14ac:dyDescent="0.25"/>
  <cols>
    <col min="1" max="1" width="25.42578125" customWidth="1"/>
    <col min="2" max="2" width="63.7109375" customWidth="1"/>
    <col min="3" max="3" width="36" customWidth="1"/>
    <col min="4" max="5" width="23.7109375" customWidth="1"/>
    <col min="6" max="6" width="87.28515625" style="34" customWidth="1"/>
  </cols>
  <sheetData>
    <row r="1" spans="1:6" ht="21" x14ac:dyDescent="0.35">
      <c r="A1" s="140" t="s">
        <v>6</v>
      </c>
      <c r="B1" s="141"/>
      <c r="C1" s="141"/>
      <c r="D1" s="141"/>
      <c r="E1" s="144" t="s">
        <v>78</v>
      </c>
      <c r="F1" s="145"/>
    </row>
    <row r="2" spans="1:6" ht="42" x14ac:dyDescent="0.35">
      <c r="A2" s="27" t="s">
        <v>339</v>
      </c>
      <c r="B2" s="27" t="s">
        <v>340</v>
      </c>
      <c r="C2" s="27" t="s">
        <v>341</v>
      </c>
      <c r="D2" s="86" t="s">
        <v>342</v>
      </c>
      <c r="E2" s="87" t="s">
        <v>343</v>
      </c>
      <c r="F2" s="86" t="s">
        <v>344</v>
      </c>
    </row>
    <row r="3" spans="1:6" ht="69" customHeight="1" x14ac:dyDescent="0.25">
      <c r="A3" s="98" t="s">
        <v>46</v>
      </c>
      <c r="B3" s="32" t="s">
        <v>345</v>
      </c>
      <c r="C3" s="142" t="s">
        <v>405</v>
      </c>
      <c r="D3" s="32" t="s">
        <v>346</v>
      </c>
      <c r="E3" s="84" t="s">
        <v>347</v>
      </c>
      <c r="F3" s="85" t="s">
        <v>418</v>
      </c>
    </row>
    <row r="4" spans="1:6" ht="143.25" customHeight="1" x14ac:dyDescent="0.25">
      <c r="A4" s="98"/>
      <c r="B4" s="2" t="s">
        <v>348</v>
      </c>
      <c r="C4" s="142"/>
      <c r="D4" s="1" t="s">
        <v>349</v>
      </c>
      <c r="E4" s="53" t="s">
        <v>350</v>
      </c>
      <c r="F4" s="54" t="s">
        <v>351</v>
      </c>
    </row>
    <row r="5" spans="1:6" ht="84.75" customHeight="1" x14ac:dyDescent="0.25">
      <c r="A5" s="98"/>
      <c r="B5" s="2" t="s">
        <v>352</v>
      </c>
      <c r="C5" s="142"/>
      <c r="D5" s="1" t="s">
        <v>353</v>
      </c>
      <c r="E5" s="76" t="s">
        <v>354</v>
      </c>
      <c r="F5" s="54" t="s">
        <v>419</v>
      </c>
    </row>
    <row r="6" spans="1:6" ht="39" customHeight="1" x14ac:dyDescent="0.25">
      <c r="A6" s="98"/>
      <c r="B6" s="2" t="s">
        <v>355</v>
      </c>
      <c r="C6" s="142"/>
      <c r="D6" s="1" t="s">
        <v>356</v>
      </c>
      <c r="E6" s="77" t="s">
        <v>357</v>
      </c>
      <c r="F6" s="78" t="s">
        <v>406</v>
      </c>
    </row>
    <row r="7" spans="1:6" ht="53.25" customHeight="1" x14ac:dyDescent="0.25">
      <c r="A7" s="98"/>
      <c r="B7" s="2" t="s">
        <v>358</v>
      </c>
      <c r="C7" s="142"/>
      <c r="D7" s="1" t="s">
        <v>356</v>
      </c>
      <c r="E7" s="77" t="s">
        <v>357</v>
      </c>
      <c r="F7" s="79" t="s">
        <v>420</v>
      </c>
    </row>
    <row r="8" spans="1:6" ht="54.75" customHeight="1" x14ac:dyDescent="0.25">
      <c r="A8" s="98"/>
      <c r="B8" s="2" t="s">
        <v>359</v>
      </c>
      <c r="C8" s="142"/>
      <c r="D8" s="1" t="s">
        <v>360</v>
      </c>
      <c r="E8" s="77" t="s">
        <v>357</v>
      </c>
      <c r="F8" s="79" t="s">
        <v>420</v>
      </c>
    </row>
    <row r="9" spans="1:6" ht="30" x14ac:dyDescent="0.25">
      <c r="A9" s="99"/>
      <c r="B9" s="2" t="s">
        <v>361</v>
      </c>
      <c r="C9" s="142"/>
      <c r="D9" s="1" t="s">
        <v>362</v>
      </c>
      <c r="E9" s="80" t="s">
        <v>363</v>
      </c>
      <c r="F9" s="79" t="s">
        <v>364</v>
      </c>
    </row>
    <row r="10" spans="1:6" ht="68.25" customHeight="1" x14ac:dyDescent="0.25">
      <c r="A10" s="97" t="s">
        <v>56</v>
      </c>
      <c r="B10" s="2" t="s">
        <v>365</v>
      </c>
      <c r="C10" s="142"/>
      <c r="D10" s="1" t="s">
        <v>366</v>
      </c>
      <c r="E10" s="81">
        <v>44681</v>
      </c>
      <c r="F10" s="79" t="s">
        <v>407</v>
      </c>
    </row>
    <row r="11" spans="1:6" ht="114.75" customHeight="1" x14ac:dyDescent="0.25">
      <c r="A11" s="98"/>
      <c r="B11" s="2" t="s">
        <v>409</v>
      </c>
      <c r="C11" s="142"/>
      <c r="D11" s="1" t="s">
        <v>367</v>
      </c>
      <c r="E11" s="4" t="s">
        <v>368</v>
      </c>
      <c r="F11" s="5" t="s">
        <v>369</v>
      </c>
    </row>
    <row r="12" spans="1:6" ht="35.25" customHeight="1" x14ac:dyDescent="0.25">
      <c r="A12" s="98"/>
      <c r="B12" s="2" t="s">
        <v>370</v>
      </c>
      <c r="C12" s="142"/>
      <c r="D12" s="15" t="s">
        <v>371</v>
      </c>
      <c r="E12" s="55">
        <v>44560</v>
      </c>
      <c r="F12" s="5" t="s">
        <v>408</v>
      </c>
    </row>
    <row r="13" spans="1:6" ht="112.5" customHeight="1" x14ac:dyDescent="0.25">
      <c r="A13" s="98"/>
      <c r="B13" s="2" t="s">
        <v>372</v>
      </c>
      <c r="C13" s="142"/>
      <c r="D13" s="15" t="s">
        <v>373</v>
      </c>
      <c r="E13" s="82" t="s">
        <v>374</v>
      </c>
      <c r="F13" s="83" t="s">
        <v>421</v>
      </c>
    </row>
    <row r="14" spans="1:6" ht="105" x14ac:dyDescent="0.25">
      <c r="A14" s="98"/>
      <c r="B14" s="2" t="s">
        <v>428</v>
      </c>
      <c r="C14" s="142"/>
      <c r="D14" s="1" t="s">
        <v>375</v>
      </c>
      <c r="E14" s="4" t="s">
        <v>375</v>
      </c>
      <c r="F14" s="5" t="s">
        <v>424</v>
      </c>
    </row>
    <row r="15" spans="1:6" ht="57.75" customHeight="1" x14ac:dyDescent="0.25">
      <c r="A15" s="98"/>
      <c r="B15" s="1" t="s">
        <v>376</v>
      </c>
      <c r="C15" s="142"/>
      <c r="D15" s="1" t="s">
        <v>377</v>
      </c>
      <c r="E15" s="82" t="s">
        <v>377</v>
      </c>
      <c r="F15" s="78" t="s">
        <v>422</v>
      </c>
    </row>
    <row r="16" spans="1:6" ht="45" x14ac:dyDescent="0.25">
      <c r="A16" s="98"/>
      <c r="B16" s="2" t="s">
        <v>378</v>
      </c>
      <c r="C16" s="142"/>
      <c r="D16" s="1" t="s">
        <v>377</v>
      </c>
      <c r="E16" s="82" t="s">
        <v>379</v>
      </c>
      <c r="F16" s="78" t="s">
        <v>423</v>
      </c>
    </row>
    <row r="17" spans="1:6" ht="45" x14ac:dyDescent="0.25">
      <c r="A17" s="99"/>
      <c r="B17" s="2" t="s">
        <v>380</v>
      </c>
      <c r="C17" s="143"/>
      <c r="D17" s="1" t="s">
        <v>381</v>
      </c>
      <c r="E17" s="82" t="s">
        <v>382</v>
      </c>
      <c r="F17" s="78" t="s">
        <v>422</v>
      </c>
    </row>
  </sheetData>
  <sheetProtection algorithmName="SHA-512" hashValue="4Vb3MGwvgyotSr3s7yhLrI15ZTwkuDK4dOoNKIkRkkVZ/EvvBSe8kKn91nBkYfnKQKSIW62kcwlKn/dJ6wOarQ==" saltValue="3N9cEX+fm8Xog6hBREsk8w==" spinCount="100000" sheet="1" objects="1" scenarios="1"/>
  <mergeCells count="5">
    <mergeCell ref="A1:D1"/>
    <mergeCell ref="A3:A9"/>
    <mergeCell ref="C3:C17"/>
    <mergeCell ref="A10:A17"/>
    <mergeCell ref="E1:F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E9F695F7DE71C4886102397DEEFD40B" ma:contentTypeVersion="2" ma:contentTypeDescription="Create a new document." ma:contentTypeScope="" ma:versionID="89fa9a57a5f9ec5a5a991197849d4a16">
  <xsd:schema xmlns:xsd="http://www.w3.org/2001/XMLSchema" xmlns:xs="http://www.w3.org/2001/XMLSchema" xmlns:p="http://schemas.microsoft.com/office/2006/metadata/properties" xmlns:ns2="a378628b-b3e2-4682-994a-89f6b9b822a5" targetNamespace="http://schemas.microsoft.com/office/2006/metadata/properties" ma:root="true" ma:fieldsID="f62d0b5f4070a653cd8a42d7ea31b1a1" ns2:_="">
    <xsd:import namespace="a378628b-b3e2-4682-994a-89f6b9b822a5"/>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78628b-b3e2-4682-994a-89f6b9b82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B3729F5-F543-4D0F-A8F0-CB7FB814EB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78628b-b3e2-4682-994a-89f6b9b822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FEB9A5-6929-469B-BF6A-00D89E7A280F}">
  <ds:schemaRefs>
    <ds:schemaRef ds:uri="http://schemas.microsoft.com/sharepoint/v3/contenttype/forms"/>
  </ds:schemaRefs>
</ds:datastoreItem>
</file>

<file path=customXml/itemProps3.xml><?xml version="1.0" encoding="utf-8"?>
<ds:datastoreItem xmlns:ds="http://schemas.openxmlformats.org/officeDocument/2006/customXml" ds:itemID="{334194DB-DB9E-4540-8040-3C5E46788C8D}">
  <ds:schemaRefs>
    <ds:schemaRef ds:uri="http://schemas.microsoft.com/office/infopath/2007/PartnerControls"/>
    <ds:schemaRef ds:uri="http://schemas.microsoft.com/office/2006/documentManagement/types"/>
    <ds:schemaRef ds:uri="http://purl.org/dc/elements/1.1/"/>
    <ds:schemaRef ds:uri="http://purl.org/dc/terms/"/>
    <ds:schemaRef ds:uri="http://schemas.openxmlformats.org/package/2006/metadata/core-properties"/>
    <ds:schemaRef ds:uri="http://purl.org/dc/dcmitype/"/>
    <ds:schemaRef ds:uri="a378628b-b3e2-4682-994a-89f6b9b822a5"/>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Report Table of Contents</vt:lpstr>
      <vt:lpstr>General Information</vt:lpstr>
      <vt:lpstr>RWT Approach Justification</vt:lpstr>
      <vt:lpstr>Standards Updates</vt:lpstr>
      <vt:lpstr>Applicable Care Settings Def</vt:lpstr>
      <vt:lpstr>Measures Used in Approach</vt:lpstr>
      <vt:lpstr>Metrics</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Windows User</dc:creator>
  <cp:keywords/>
  <dc:description/>
  <cp:lastModifiedBy>Hassell, Wes</cp:lastModifiedBy>
  <cp:revision/>
  <dcterms:created xsi:type="dcterms:W3CDTF">2022-08-31T19:55:54Z</dcterms:created>
  <dcterms:modified xsi:type="dcterms:W3CDTF">2023-01-31T21:11:27Z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0x010100AE9F695F7DE71C4886102397DEEFD40B</vt:lpwstr>
  </property>
  <property fmtid="{D5CDD505-2E9C-101B-9397-08002B2CF9AE}" pid="3" name="Order">
    <vt:r8>16400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